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 and Settings\user\Τα έγγραφά μου\Νέα επιφανεια εργασιας\ΕΠΑΛ\ηλεκτροτεχνια ΙΙ\"/>
    </mc:Choice>
  </mc:AlternateContent>
  <xr:revisionPtr revIDLastSave="0" documentId="13_ncr:1_{46C2CFBC-E345-4BD5-903B-184696A1DBF9}" xr6:coauthVersionLast="47" xr6:coauthVersionMax="47" xr10:uidLastSave="{00000000-0000-0000-0000-000000000000}"/>
  <bookViews>
    <workbookView xWindow="-120" yWindow="-120" windowWidth="25440" windowHeight="15540" activeTab="3" xr2:uid="{D3E19CBC-CB7B-4E20-8C25-5A66E78DB10D}"/>
  </bookViews>
  <sheets>
    <sheet name="Φύλλο1" sheetId="1" r:id="rId1"/>
    <sheet name="Ηλεκτροτεχνία ΙΙ" sheetId="2" r:id="rId2"/>
    <sheet name="Εγκ ΙΙ (Ε)" sheetId="3" r:id="rId3"/>
    <sheet name="Εγκ ΙΙ (Θ)" sheetId="4" r:id="rId4"/>
  </sheets>
  <definedNames>
    <definedName name="_xlnm.Print_Area" localSheetId="3">'Εγκ ΙΙ (Θ)'!$A$1:$D$84</definedName>
    <definedName name="_xlnm.Print_Area" localSheetId="1">'Ηλεκτροτεχνία ΙΙ'!$A$1:$O$79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E70" i="2"/>
  <c r="E63" i="2"/>
  <c r="E51" i="2"/>
  <c r="E32" i="2"/>
  <c r="E2" i="2"/>
  <c r="E45" i="2"/>
  <c r="E11" i="2"/>
  <c r="C63" i="1"/>
  <c r="G55" i="1"/>
  <c r="H55" i="1" s="1"/>
  <c r="G45" i="1"/>
  <c r="H45" i="1" s="1"/>
  <c r="G39" i="1"/>
  <c r="H39" i="1" s="1"/>
  <c r="G31" i="1"/>
  <c r="H31" i="1" s="1"/>
  <c r="G25" i="1"/>
  <c r="H25" i="1" s="1"/>
  <c r="G18" i="1"/>
  <c r="H18" i="1" s="1"/>
  <c r="G8" i="1"/>
  <c r="H8" i="1" s="1"/>
  <c r="G2" i="1"/>
  <c r="H2" i="1" s="1"/>
</calcChain>
</file>

<file path=xl/sharedStrings.xml><?xml version="1.0" encoding="utf-8"?>
<sst xmlns="http://schemas.openxmlformats.org/spreadsheetml/2006/main" count="369" uniqueCount="260">
  <si>
    <t>• Ενεργός ένταση και ενεργός τάση εναλλασσόμενου ρεύματος.</t>
  </si>
  <si>
    <t>• Διανυσματική παράσταση εναλλασσόμενου ρεύματος, παράδειγμα.</t>
  </si>
  <si>
    <t>• Εναλλασσόμενο ρεύμα με αρχική φάση, παράδειγμα</t>
  </si>
  <si>
    <t>• Εναλλασσόμενα ρεύματα σε φάση –Εναλλασσόμενα ρεύματα με διαφορά φάσεως, παράδειγμα.</t>
  </si>
  <si>
    <t>• Διανυσματικό διάγραμμα − πρόσθεση εναλλασσόμενων μεγεθών, παράδειγμα.</t>
  </si>
  <si>
    <t>• Στοιχεία κυκλωμάτων εναλλασσόμενου ρεύματος.</t>
  </si>
  <si>
    <t>ώρες</t>
  </si>
  <si>
    <t>• Νόμοι του ΩΜ &amp; του Κίρκωφ (Kirchhoff) στο Εναλλ. Ρεύμα.</t>
  </si>
  <si>
    <t>• Ο Ωμικός καταναλωτής</t>
  </si>
  <si>
    <t>• Το πηνίο στο εναλλασσόμενο ρεύμα. –Επαγωγική αντίσταση</t>
  </si>
  <si>
    <t>• Ο πυκνωτής στο Εναλλασσόμενο ρεύμα. – χωρητική Αντίσταση</t>
  </si>
  <si>
    <t>• Σύνθετα κυκλώματα εναλλασσόμενου ρεύματος, κύκλωμα R,L σειράς, παράδειγμα.</t>
  </si>
  <si>
    <t>• Σύνθετα κυκλώματα εναλλασσόμενου ρεύματος, κύκλωμα R, C σειράς, παράδειγμα</t>
  </si>
  <si>
    <t>• Κύκλωμα RLC σειράς, παράδειγμα.</t>
  </si>
  <si>
    <t>• Παράλληλα κυκλώματα, παραδείγματα</t>
  </si>
  <si>
    <t>• Στιγμιαία ισχύς – ενέργεια εναλλασσόμενου ρεύματος.</t>
  </si>
  <si>
    <t>• Τριγωνομετρικοί αριθμοί. Ορθογώνιο τρίγωνο και Πυθαγόρειο θεώρημα.</t>
  </si>
  <si>
    <t>• Πραγματική − άεργη – φαινόμενη ισχύς. Τρίγωνο ισχύων, παράδειγμα.</t>
  </si>
  <si>
    <t>• H σημασία του συντελεστή ισχύος συνφ (cosφ) στην ηλεκτρική ενέργεια.</t>
  </si>
  <si>
    <t>• Βατικό και άεργο ρεύμα − Διανυσματικό διάγραμμα.</t>
  </si>
  <si>
    <t>• Η κατανάλωση ηλ. ενέργειας σε σύνθετα κυκλώματα</t>
  </si>
  <si>
    <t>• Aντιστάθμιση (βελτίωση συνφ). Ατομική, ομαδική, κεντρική.</t>
  </si>
  <si>
    <t>• Συντονισμός κυκλώματος.</t>
  </si>
  <si>
    <t>• Συντονισμός σειράς.</t>
  </si>
  <si>
    <t>• Καμπύλες συντονισμού σειράς − Συντελεστής ποιότητας κυκλώματος – Υπέρταση.</t>
  </si>
  <si>
    <t>• Ισχύς και ενέργεια του συντονισμένου κυκλώματος. Παράδειγμα.</t>
  </si>
  <si>
    <t>• Παράλληλος συντονισμός</t>
  </si>
  <si>
    <t>• Ενέργεια παράλληλου κυκλώματος συντονισμού. Καμπύλες συντονισμού, συντελεστές ποιότητας, υπερένταση, παράδειγμα.</t>
  </si>
  <si>
    <t>• Παραγωγή τριφασικού ρεύματος</t>
  </si>
  <si>
    <t>• Ανεξάρτητα τριφασικά συστήματα –Αλληλένδετα τριφασικά συστήματα.</t>
  </si>
  <si>
    <t>• Σύνδεση κατά αστέρα.</t>
  </si>
  <si>
    <t>• Πολική – φασική τάση.</t>
  </si>
  <si>
    <t>• Σύνδεση κατά τρίγωνο.</t>
  </si>
  <si>
    <t>• Ρεύματα γραμμής και φάσεων.</t>
  </si>
  <si>
    <t>• Ισχύς του τριφασικού ρεύματος. Παραδείγματα</t>
  </si>
  <si>
    <t>• Σύνδεση καταναλωτών σε τριφασικό δίκτυο κατά αστέρα και κατά τρίγωνο. Παραδείγματα</t>
  </si>
  <si>
    <t>• Ανορθωτές. Τύποι.</t>
  </si>
  <si>
    <t>• Οι ημιαγωγοί ως ανορθωτές.</t>
  </si>
  <si>
    <t>• Ημιανόρθωση</t>
  </si>
  <si>
    <t>• Πλήρης ανόρθωση.</t>
  </si>
  <si>
    <t>• Γέφυρες ανόρθωσης μονοφασικού και τριφασικού ρεύματος</t>
  </si>
  <si>
    <t>• Εξομάλυνση και σταθεροποίηση ανορθωμένης τάσης – φίλτρα</t>
  </si>
  <si>
    <t>• Ηλεκτρόλυση. Εφαρμογές.</t>
  </si>
  <si>
    <t>• Ηλεκτρολυτική διάβρωση.</t>
  </si>
  <si>
    <t>• Συσσωρευτές: Τύποι, Λειτουργία, Χαρακτηριστικά.</t>
  </si>
  <si>
    <t>• Θερμοηλεκτρικό φαινόμενο. Νόμος του Βόλτα (Volta), θερμοηλεκτρική τάση</t>
  </si>
  <si>
    <t>• Θερμοστοιχεία – Χρήση θερμοστοιχείων.</t>
  </si>
  <si>
    <t>• Φαινόμενο Πελτιέ (Peltier).</t>
  </si>
  <si>
    <t>• Φωτοβολταϊκά στοιχεία και αρχή λειτουργίας.</t>
  </si>
  <si>
    <t>• Αγωγιμότητα αερίων και αγωγιμότητα στο κενό.</t>
  </si>
  <si>
    <t>• Ιονισμός στη φύση.</t>
  </si>
  <si>
    <t>• Καθοδικοί σωλήνες και παλμογράφοι.</t>
  </si>
  <si>
    <t>Στατικός ηλεκτρισμός − Ηλεκτροστατικά φορτία − Φόρτιση σωμάτων.</t>
  </si>
  <si>
    <t>• Προσδιορισμός είδους φορτίου αντικειμένου – Ηλεκτροσκόπιο</t>
  </si>
  <si>
    <t>• Στατικός ηλεκτρισμός στη Φύση. Σχηματισμός κεραυνού. Κρουστικό ρεύμα.</t>
  </si>
  <si>
    <t>• Συνέπειες κεραυνικών πληγμάτων. Βηματική τάση.</t>
  </si>
  <si>
    <t>• Αντικεραυνική προστασία.</t>
  </si>
  <si>
    <t>• Ηλεκτροδυναμικά και ηλεκτροχημικά φαινόμενα. Παραδείγματα εφαρμογών στη βιομηχανία και στην προστασία του περιβάλλοντος.</t>
  </si>
  <si>
    <t>σελίδες</t>
  </si>
  <si>
    <t>Κεφάλαιο 5,1: Το εναλλασσόμενο ρεύμα (Α.C.) Ενότητα 1.1: Εναλλασσόμενο ρεύμα</t>
  </si>
  <si>
    <t>Ενότητα 5.2: Κυκλώματα εναλλασσόμενου ρεύματος.</t>
  </si>
  <si>
    <t>Ενότητα 5.3: Ισχύς και Ενέργεια εναλλασσόμενου ρεύματος.</t>
  </si>
  <si>
    <t>Ενότητα 5.4: Το φαινόμενο του συντονισμού κυκλώματος</t>
  </si>
  <si>
    <t>Ενότητα 5.5: Τριφασικό ρεύμα</t>
  </si>
  <si>
    <t>Ενότητα 6.1: Ανόρθωση του εναλλασσόμενου ρεύματος.</t>
  </si>
  <si>
    <t>Ενότητες 6.2−6.5: Διάφορα φαινόμενα.</t>
  </si>
  <si>
    <t>Ενότητα 6.6: Ηλεκτρισμός της γήινης ατμόσφαιρας.</t>
  </si>
  <si>
    <t>ανακεφαλαίωση - ασκήσεις</t>
  </si>
  <si>
    <t>Ημερομηνία</t>
  </si>
  <si>
    <t>σελ</t>
  </si>
  <si>
    <t>ΩΡΕΣ Α.Π.</t>
  </si>
  <si>
    <t>ώρες Ω.Π.</t>
  </si>
  <si>
    <t>Ανάλυση ηλεκτρικών κυκλωμάτων 276-282</t>
  </si>
  <si>
    <t>• Πραγματική − άεργη – φαινόμενη ισχύς. Τρίγωνο ισχύος, παράδειγμα.</t>
  </si>
  <si>
    <t>Ανάλυση ηλεκτρικών κυκλωμάτων 255-264(1-11)</t>
  </si>
  <si>
    <t>Ανάλυση ηλεκτρικών κυκλωμάτων 267-271 ( 1-4)</t>
  </si>
  <si>
    <t>Ανάλυση ηλεκτρικών κυκλωμάτων 274-276(1-2)</t>
  </si>
  <si>
    <t>424-428</t>
  </si>
  <si>
    <t>428-435</t>
  </si>
  <si>
    <t>Τριφασικοί καταναλωτές σε σύνδεση Υ 314-319</t>
  </si>
  <si>
    <t>Τριφασικοί καταναλωτές σε σύνδεση Δ 321-325</t>
  </si>
  <si>
    <t>ανακεφαλαίωση - ασκήσεις 328</t>
  </si>
  <si>
    <t>Ερωτήσεις και ασκήσεις προς λύση 329</t>
  </si>
  <si>
    <t>• Στιγμιαία ισχύς – ενέργεια εναλλασσόμενου ρεύματος.
• Τριγωνομετρικοί αριθμοί. Ορθογώνιο τρίγωνο και Πυθαγόρειο θεώρημα.</t>
  </si>
  <si>
    <t>400-403</t>
  </si>
  <si>
    <t>Επιπτώσεις χαμηλού συντελεστή ισχύος 333</t>
  </si>
  <si>
    <t>Βελτίωση του συντελεστή ισχύος 334-340</t>
  </si>
  <si>
    <t>Ανακεφαλαίωση -Ασκήσεις 342-343</t>
  </si>
  <si>
    <t>458-459</t>
  </si>
  <si>
    <t>461-465</t>
  </si>
  <si>
    <t>466-470</t>
  </si>
  <si>
    <t>Σεπτέμβριος</t>
  </si>
  <si>
    <t>Ιανουάριος</t>
  </si>
  <si>
    <t>3η   ΣΕΛ. 344 - 349</t>
  </si>
  <si>
    <t>4η   ΣΕΛ. 405</t>
  </si>
  <si>
    <t>4η   ΣΕΛ. 350 - 355</t>
  </si>
  <si>
    <t>5η   ΣΕΛ. 408 - 413</t>
  </si>
  <si>
    <t>Οκτώβριος</t>
  </si>
  <si>
    <t>Φεβρουάριος</t>
  </si>
  <si>
    <t>1η   ΣΕΛ. 356 - 357</t>
  </si>
  <si>
    <t>1η   ΣΕΛ. 414 - 418</t>
  </si>
  <si>
    <t>2η   ΣΕΛ. 360 - 363</t>
  </si>
  <si>
    <t>2η   ΣΕΛ. 419 - 421</t>
  </si>
  <si>
    <t>3η   ΣΕΛ. 364 - 368</t>
  </si>
  <si>
    <t>3η   ΣΕΛ. 422 - 434</t>
  </si>
  <si>
    <t>4η   ΣΕΛ. 369 - 370</t>
  </si>
  <si>
    <t>4η   ΣΕΛ. 435 - 440</t>
  </si>
  <si>
    <t xml:space="preserve">5η   ΣΕΛ. 371 - </t>
  </si>
  <si>
    <t>Νοέμβριος</t>
  </si>
  <si>
    <t>Μάρτιος</t>
  </si>
  <si>
    <t xml:space="preserve">1η   ΣΕΛ. 372 - 374 </t>
  </si>
  <si>
    <t>1η   ΣΕΛ. 441 - 448</t>
  </si>
  <si>
    <t>2η   ΣΕΛ. 375 - 378</t>
  </si>
  <si>
    <t>2η   ΣΕΛ. 449 - 452</t>
  </si>
  <si>
    <t>3η   ΣΕΛ. 379 - 381</t>
  </si>
  <si>
    <t>3η   ΣΕΛ. 456 - 466</t>
  </si>
  <si>
    <t>4η   ΣΕΛ. 382 - 384</t>
  </si>
  <si>
    <t>4η   ΣΕΛ. 466 - 471</t>
  </si>
  <si>
    <t>Δεκέμβριος</t>
  </si>
  <si>
    <t>Απρίλιος</t>
  </si>
  <si>
    <t>1η   ΣΕΛ. 386 - 389</t>
  </si>
  <si>
    <t>1η   ΣΕΛ. 471 - 472</t>
  </si>
  <si>
    <t>2η   ΣΕΛ. 390 - 395</t>
  </si>
  <si>
    <t>4η  Επανάληψη Ενότητα 5.1</t>
  </si>
  <si>
    <t>3η   ΣΕΛ. 396 - 400</t>
  </si>
  <si>
    <t>5η  Επανάληψη Ενότητα 5.2</t>
  </si>
  <si>
    <t>Μάιος</t>
  </si>
  <si>
    <t>3η   ΣΕΛ. 400 - 404</t>
  </si>
  <si>
    <t>1η   Επανάληψη Ενότητα 5.3</t>
  </si>
  <si>
    <t>2η   Επανάληψη Ενότητα 5.4</t>
  </si>
  <si>
    <t xml:space="preserve">3η   Επανάληψη Ενότητες 5.5 και 6.1 </t>
  </si>
  <si>
    <t>471-472</t>
  </si>
  <si>
    <t>Επαναλήψεις</t>
  </si>
  <si>
    <t>Κεφάλαιο 5,1: Το εναλλασσόμενο ρεύμα (Α.C.) 
Ενότητα 1.1: Εναλλασσόμενο ρεύμα</t>
  </si>
  <si>
    <t>Β. ΕΡΓΑΣΤΗΡΙΑΚΕΣ ΑΣΚΗΣΕΙΣ</t>
  </si>
  <si>
    <t>Άσκηση 1: Αναγνώριση και τρόπος χρήσης ηλεκτρολογικού υλικού</t>
  </si>
  <si>
    <t>βιομηχανικού τύπου</t>
  </si>
  <si>
    <t>Άσκηση 2: α. Κατασκευή γραμμών τροφοδοσίας</t>
  </si>
  <si>
    <t>β. Σύνδεση και διακλάδωση καλωδίων παντός τύπου μέχρι 11000V</t>
  </si>
  <si>
    <t>Άσκηση 3: Λύση – συναρμολόγηση τριφασικού κινητήρα βραχυκυκλωμένου δρομέα</t>
  </si>
  <si>
    <t>Άσκηση 4: Έλεγχος συνέχειας τυλιγμάτων, μέτρηση αντίστασης μόνωσης</t>
  </si>
  <si>
    <t>τριφασικού κινητήρα βραχυκυκλωμένου δρομέα</t>
  </si>
  <si>
    <t>Άσκηση 5: Έλεγχος συνέχειας τυλιγμάτων, μέτρηση αντίστασης μόνωσης</t>
  </si>
  <si>
    <t>ασύγχρονου μονοφασικού κινητήρα βραχυκυκλωμένου δρομέα</t>
  </si>
  <si>
    <t>Άσκηση 6: Έλεγχοι και μετρήσεις μονοφασικού μετασχηματιστή (Μ/Σ)</t>
  </si>
  <si>
    <t>Άσκηση 7: Έλεγχοι και μετρήσεις τριφασικού μετασχηματιστή (Μ/Σ)</t>
  </si>
  <si>
    <t>Άσκηση 8: Λύση – συναρμολόγηση τριφασικού εναλλακτήρα</t>
  </si>
  <si>
    <t>Άσκηση 9: Έλεγχος συνέχειας τυλιγμάτων, μέτρηση αντίστασης μόνωσης γεννήτριας σύνθετης διέγερσης</t>
  </si>
  <si>
    <t>Άσκηση 10: Συναρμολόγηση και δοκιμή γενικού πίνακα κίνησης</t>
  </si>
  <si>
    <t>Άσκηση 11: Συναρμολόγηση και δοκιμή πίνακα κίνησης μιας γραμμής με διακόπτη Υ/Δ και αυτόματο προστασίας</t>
  </si>
  <si>
    <t>Άσκηση 12: Βελτίωση συνφ σε μονοφασικό κύκλωμα (Ατομική Αντιστάθμιση)</t>
  </si>
  <si>
    <t>Άσκηση 13: Βελτίωση συνφ σε γραμμή τριφασικού κινητήρα (Ατομική Αντιστάθμιση)</t>
  </si>
  <si>
    <t>Άσκηση 14: Κατασκευή και μέτρηση γείωσης με τη μέθοδο βολτόμετρου− αμπερόμετρου</t>
  </si>
  <si>
    <t>Άσκηση 15: Κατασκευή και μέτρηση γείωσης με γειωσόμετρο</t>
  </si>
  <si>
    <t>Άσκηση 16: Αντικεραυνική προστασία</t>
  </si>
  <si>
    <t>Άσκηση 17: Σύστημα συναγερμού για εσωτερικούς χώρους κτιρίου</t>
  </si>
  <si>
    <t>Άσκηση 18: Προμέτρηση και επιμέτρηση Ηλεκτρολογικής Εγκατάστασης</t>
  </si>
  <si>
    <t>Άσκηση 19: Αναγνώριση και τρόπος χρήσης υλικού δομημένης καλωδίωσης</t>
  </si>
  <si>
    <t>Άσκηση 20: Υλικό εγκαταστάσεων δομημένης καλωδίωσης</t>
  </si>
  <si>
    <t>Άσκηση 21: Έλεγχος Συνέχειας και Διαδοχής Καλωδίων Δομημένης Καλωδίωσης</t>
  </si>
  <si>
    <t>Άσκηση 22: Εγκατάσταση ΕΙΒ</t>
  </si>
  <si>
    <t>Α. ΘΕΩΡΙΑ</t>
  </si>
  <si>
    <t>ωρες</t>
  </si>
  <si>
    <t>Εισαγωγή. Ηλεκτρική εγκατάσταση μεγάλου κτιρίου</t>
  </si>
  <si>
    <t>Κεφάλαιο Α: Φωτοτεχνία</t>
  </si>
  <si>
    <t>Κεφάλαιο Β: Δομημένη καλωδίωση</t>
  </si>
  <si>
    <t>Γειώσεις</t>
  </si>
  <si>
    <t>Συστήματα συναγερμών</t>
  </si>
  <si>
    <t>Φωτοβολταϊκά συστήματα</t>
  </si>
  <si>
    <t>13-27</t>
  </si>
  <si>
    <t>32-117</t>
  </si>
  <si>
    <t>128-243</t>
  </si>
  <si>
    <t>Α ΤΕΥΧΟΣ</t>
  </si>
  <si>
    <t>67-76</t>
  </si>
  <si>
    <t>78-91</t>
  </si>
  <si>
    <t>118-124</t>
  </si>
  <si>
    <t>127-141</t>
  </si>
  <si>
    <t>166-202</t>
  </si>
  <si>
    <t>Β ΤΕΥΧΟΣ</t>
  </si>
  <si>
    <t>• Εξυπηρέτηση – άνεση – ασφάλεια</t>
  </si>
  <si>
    <t>•1 Γενικά • Σχηματικό διάγραμμα (block) εγκατάστασης μεγάλου κτιρίου</t>
  </si>
  <si>
    <t>• Εύκολη συντήρηση εγκατάστασης • Ελαχιστοποίηση βλαβών, προληπτική συντήρηση</t>
  </si>
  <si>
    <t>• να περιγράφει τους παράγοντες που λαμβάνονται υπόψη κατά τη μελέτη της εγκατάστασης ενός μεγάλου κτιρίου και το σχηματικό διάγραμμα (block) αυτού
• Συμμετοχή σε κοινή συζήτηση στην αίθουσα διδασκαλίας με θέμα “σχηματικό διάγραμμα (block) μεγάλου κτιρίου”π.χ. Νοσοκομείου</t>
  </si>
  <si>
    <r>
      <t xml:space="preserve">• </t>
    </r>
    <r>
      <rPr>
        <b/>
        <sz val="9"/>
        <color theme="1"/>
        <rFont val="MgHelveticaUCPol-Bold"/>
      </rPr>
      <t>Εισαγωγικές έννοιες φωτισμού</t>
    </r>
  </si>
  <si>
    <r>
      <t xml:space="preserve">• </t>
    </r>
    <r>
      <rPr>
        <b/>
        <sz val="9"/>
        <color theme="1"/>
        <rFont val="MgHelveticaUCPol-Bold"/>
      </rPr>
      <t>Φωτομετρικά μεγέθη</t>
    </r>
  </si>
  <si>
    <r>
      <t xml:space="preserve">• </t>
    </r>
    <r>
      <rPr>
        <b/>
        <sz val="9"/>
        <color theme="1"/>
        <rFont val="MgHelveticaUCPol-Bold"/>
      </rPr>
      <t>Λαμπτήρες</t>
    </r>
  </si>
  <si>
    <t>−Λαμπτήρες πυρακτώσεως. Είδη</t>
  </si>
  <si>
    <t>−Λαμπτήρες φθορισμού.</t>
  </si>
  <si>
    <t>−Λαμπτήρες ατμών υδραργύρου υψηλής πίεσης</t>
  </si>
  <si>
    <t>−Λαμπτήρες ατμών νατρίου υψηλής – χαμηλής πίεσης</t>
  </si>
  <si>
    <t>−Σωλήνες “Νέον” − χρήση</t>
  </si>
  <si>
    <t>−Λαμπτήρες εξοικονόμησης ενέργειας</t>
  </si>
  <si>
    <t>−Κριτήρια επιλογής Σύγκριση λαμπτήρων.</t>
  </si>
  <si>
    <t>−Ηλεκτρονικά συστήματα φωτισμού</t>
  </si>
  <si>
    <r>
      <t xml:space="preserve">• </t>
    </r>
    <r>
      <rPr>
        <b/>
        <sz val="9"/>
        <color theme="1"/>
        <rFont val="MgHelveticaUCPol-Bold"/>
      </rPr>
      <t>Φωτιστικά σώματα</t>
    </r>
  </si>
  <si>
    <r>
      <t xml:space="preserve">• </t>
    </r>
    <r>
      <rPr>
        <b/>
        <sz val="9"/>
        <color theme="1"/>
        <rFont val="MgHelveticaUCPol"/>
      </rPr>
      <t xml:space="preserve">Μελέτη φωτισμού </t>
    </r>
    <r>
      <rPr>
        <sz val="9"/>
        <color theme="1"/>
        <rFont val="MgHelveticaUCPol"/>
      </rPr>
      <t>εσωτερικών χώρων με τη μέθοδο φωτεινής ροής. Χρήση πινάκων. Παραδείγματα.</t>
    </r>
  </si>
  <si>
    <t>• να γνωρίζει τις βασικές έννοιες φωτισμού και τους νόμους που τις διέπουν
• να γνωρίζει χαρακτηριστικούς όρους όπως η ανάκλαση, η απορρόφηση, η διαφάνεια και τα χρώματα.
• να ορίζει τα μεγέθη θερμοκρασίας, χρώματος και στάθμης φωτισμού
• να διακρίνει τα είδη των φωτιστικών.
• να επιλέγει τον κατάλληλο τύπο φωτιστικού ανάλογα με την εφαρμογή.
• να εφαρμόζει τη μέθοδο για τη μελέτη φωτισμού εσωτερικών χώρων
• Από τη βιβλιοθήκη του σχολείου ή από άλλο Κέντρο Πληροφόρησης οι μαθητές να πάρουν υλικό και να εμβαθύνουν στο θέμα, με τη χρήση κατάλληλης βιβλιογραφίας
• Χρήση εποπτικών μέσων όπως cd−rom, τεχνικά φυλλάδια εταιρειών και βιντεοταινίες.
• Επίδειξη πραγματικού υλικού
• να κάνει μελέτη φωτισμού εσωτερικών χώρων (απλές εφαρμογές)</t>
  </si>
  <si>
    <t>• να διατυπώνει την έννοια του τεχνικού όρου «δομημένη καλωδίωση»
• να αναφέρει τα πλεονεκτήματα της δομημένης καλωδίωσης
• να προσδιορίζει τα στοιχεία ενός τυπικού συστήματος δομημένης καλωδίωσης
• να αναγνωρίζει βασικές συσκευές και εξαρτήματα
• να κατανοεί έννοιες χαρακτηριστικών όρων της δομημένης καλωδίωσης
• να περιγράφει τα είδη των δικτύων
• να αναφέρει τα χρησιμοποιούμενα πρωτόκολλα και λειτουργικά συστήματα να εγκαθιστά συσκευές και περιφερειακά
• να διακρίνει τα είδη των καλωδίων
• να περιγράφει τα είδη των καλωδίων
• να γνωρίζει τη χρήση τους
• να αναγνωρίζει υλικά και εξαρτήματα
• να δημιουργεί ένα τοπικό δίκτυο</t>
  </si>
  <si>
    <r>
      <t xml:space="preserve">• </t>
    </r>
    <r>
      <rPr>
        <b/>
        <sz val="9"/>
        <color theme="1"/>
        <rFont val="MgHelveticaUCPol"/>
      </rPr>
      <t>Εισαγωγή στη δομημένη καλωδίωση</t>
    </r>
  </si>
  <si>
    <t>• Πλεονεκτήματα δομημένης καλωδίωσης</t>
  </si>
  <si>
    <t>• Στοιχεία τυπικού συστήματος δομημένης καλωδίωσης (Οριζόντια καλωδίωση, κατανεμητές, λήψεις φωνής ή δεδομένων )</t>
  </si>
  <si>
    <t>•1 Τυποποίηση− κανονισμοί</t>
  </si>
  <si>
    <r>
      <t>•</t>
    </r>
    <r>
      <rPr>
        <sz val="9"/>
        <color theme="1"/>
        <rFont val="MgHelveticaUCPol"/>
      </rPr>
      <t xml:space="preserve">2 </t>
    </r>
    <r>
      <rPr>
        <b/>
        <sz val="9"/>
        <color theme="1"/>
        <rFont val="MgHelveticaUCPol"/>
      </rPr>
      <t>Τυπικά δίκτυα δομημένης καλωδίωσης</t>
    </r>
  </si>
  <si>
    <t>• Όροι κλειδιά για τη δομημένη καλωδίωση, Server, Hub, Patch cord, κεντρικός κατανεμητής,κατανεμητής ορόφου, τοπικός κατανεμητής, λήψη τοίχου, τερματικό</t>
  </si>
  <si>
    <t>• Είδη δικτύων, τοπολογία, πρωτόκολλα, λειτουργικά συστήματα, είδη καλωδίωσης και βυσμάτων.</t>
  </si>
  <si>
    <t>• Συσκευές και περιφερειακά .Κάρτες δικτύου και δικτυακοί εκτυπωτές.</t>
  </si>
  <si>
    <r>
      <t xml:space="preserve">• </t>
    </r>
    <r>
      <rPr>
        <b/>
        <sz val="9"/>
        <color theme="1"/>
        <rFont val="MgHelveticaUCPol"/>
      </rPr>
      <t>Καλώδια φωνής και δεδομένων για εφαρμογές δομημένης καλωδίωσης</t>
    </r>
  </si>
  <si>
    <t xml:space="preserve">• UTP – FTP CAT. 3 UTP – FTP CAT. 4 UTP – FTP CAT. 5 S/FTP CAT. 6 </t>
  </si>
  <si>
    <t>• Καλώδια IBM/ IEEE 802.3</t>
  </si>
  <si>
    <t>• Καλώδια ETHERNET/ IEEE 802.3</t>
  </si>
  <si>
    <t>• Καλώδια οπτικών ινών εσωτερικού – εξωτερικού χώρου</t>
  </si>
  <si>
    <t>• Μικροεξαρτήματα: οριολωρίδες, μπλόκ σύνδεσης, βύσματα ελέγχου, πρίζα RJ−45, τηλεπικοινωνιακός ρευματοδότης με coupler UTP/FTP/FIBER</t>
  </si>
  <si>
    <t>Κατασκευή από το μαθητή εποπτικής πινακίδας με όλα τα είδη των χρησιμοποιούμενων καλωδίων σε εφαρμογές δομημένης καλωδίωσης</t>
  </si>
  <si>
    <t>• Επιλογή πληροφοριακού υλικού από τεχνικά φυλλάδια εταιρειών</t>
  </si>
  <si>
    <t>• Ερωτήσεις κατανόησης</t>
  </si>
  <si>
    <t>• Εργασία με θέμα «Δημιουργία τοπικού δικτύου στο σπίτι σας»</t>
  </si>
  <si>
    <t>• Εφαρμογές δικτύων</t>
  </si>
  <si>
    <t>−Δημιουργία τοπικού δικτύου σε γραφείο</t>
  </si>
  <si>
    <t>−Δημιουργία τοπικού δικτύου σε οικία</t>
  </si>
  <si>
    <t>−Δημιουργία τοπικού e−mail (ηλεκτρονικού ταχυδρομείου</t>
  </si>
  <si>
    <t>Κεφάλαιο Γ: Άλλες ειδικές ηλεκτρικές εγκαταστάσεις Κεντρική κεραία τηλεόρασης</t>
  </si>
  <si>
    <t>• να περιγράφει μια απλή εγκατάσταση κεραίας τηλεόρασης.
• να υπολογίζει τα απαιτούμενα υλικά για μια εγκατάσταση μερικών διαμερισμάτων.
• να αιτιολογεί τη χρήση των διακλαδωτήρων και των κατανεμητών.
• να περιγράφει τον τρόπο χρήσης του πεδιόμετρου.
• Ο μαθητής να λάβει μέρος σε εγκατάσταση απλής κεραίας τηλεόρασης στο προαύλιο του σχολείου.</t>
  </si>
  <si>
    <t>• Γενικά για τη διάδοση κυμάτων • Κεραία λήψης τηλεόρασης, κανόνες τοποθέτησης, υλικά εγκατάστασης κεραιών</t>
  </si>
  <si>
    <t>• Διακλαδωτήρες – κατανεμητές • Σηματοδότες (πρίζες)</t>
  </si>
  <si>
    <t>• Υπολογισμός μιας εγκατάστασης • Πεδιόμετρο</t>
  </si>
  <si>
    <t>• να ορίζει τα είδη των γειώσεων.
• να σχεδιάζει απλή εγκατάσταση κλωβού FARADAY σε μονοκατοικία.
• να περιγράφει εγκατάσταση κλωβού FARADAY σε μεγάλο κτίριο από αντίστοιχη μελέτη.
• να υπολογίζει τα απαιτούμενα υλικά συγκεκριμένης εφαρμογής.
• να αναφέρει τρόπους μέτρησης της αντίστασης γειώσεων.</t>
  </si>
  <si>
    <t>• Θεμελιακή γείωση. Εξίσωση δυναμικών• Γειώσεις υποσταθμών, γειώσεις ηλεκτρικής εγκατάστασης χαμηλής τάσης κτιρίων γενικής χρήσης.</t>
  </si>
  <si>
    <t>• Σύστημα σύλληψης κεραυνού– συλλεκτήριοι αγωγοί − αγωγοί καθόδου − σύστημα γείωσης</t>
  </si>
  <si>
    <t>• Γειώσεις   −γείωση λειτουργίας −γείωση προστασίας</t>
  </si>
  <si>
    <t>• Δομή συστήματος. Συναγερμού − Κέντρο ελέγχου (πίνακας συναγερμού)</t>
  </si>
  <si>
    <t>− Συσκευές ανίχνευσης (αισθητήρια) − Συσκευές σήμανσης (σειρήνα)− Συσκευές επικοινωνίας (αυτόματος τηλεφωνητής, modem)</t>
  </si>
  <si>
    <t>• να περιγράφει τις μονάδες ενός συστήματος συναγερμού
• να υπολογίζει τα απαιτούμενα υλικά για συγκεκριμένη εφαρμογή
• Ο μαθητής να περιγράψει την εγκατάσταση απαιτούμενου συναγερμού σε χώρο που γνωρίζει (π.χ κατοικία του, σχολικό εργαστήριο κ.τ.λ.)</t>
  </si>
  <si>
    <t>Κεφάλαιο Δ: Κεντρική διαχείριση κτιρίων με τη μέθοδο της Ευρωπαϊκής Εγκατάστασης Διαύλου (European Installation Bus − ΤΕΧΝΙΚΗ ΕΙΒ)</t>
  </si>
  <si>
    <t>•1 Ενεργητικά Ηλιακά Συστήματα (Φ/Β)</t>
  </si>
  <si>
    <t>•2 Εγκατάσταση «ηλιακών γεννητριών»</t>
  </si>
  <si>
    <t>•3 Οικιακά συστήματα</t>
  </si>
  <si>
    <t>•4 Βιομηχανικές εφαρμογές</t>
  </si>
  <si>
    <t>•5 Ηλεκτροπαραγωγή</t>
  </si>
  <si>
    <t>• να ορίζει την έννοια “Φωτοβολταϊκό σύστημα”
• να περιγράφει τη δομή ενός φωτοβολταϊκού συστήματος
• να αναφέρει τα χαρακτηριστικά ενός Φ/Β
• να αναφέρει τις φάσεις εγκατάστασης ενός Φ/Β
• να περιγράφει οικιακές και βιομηχανικές εφαρμογές Φ/Β,να υπολογίζει τον απαραίτητο αριθμό συλλεκτών, τη χωρητικότητα/αριθμό συσσωρευτών και τη διατομή των καλωδίων για συγκεκριμένη εφαρμογή</t>
  </si>
  <si>
    <t>• Ο μαθητής να υπολογίσει, με τη μορφή εκπαιδευτικής εργασίας, τον απαιτούμενο αριθμό ηλιακών γεννητριών και συσσωρευτών καθώς και τα απαραίτητα καλώδια για την κάλυψη, σε φωτισμό, μερικών αιθουσών διδασκαλίας</t>
  </si>
  <si>
    <t>• Σύγκριση συμβατικής ηλεκτρικής εγκατάστασης φωτισμού και εγκατάστασης ΕΙΒ</t>
  </si>
  <si>
    <t>• Δομή συστήματος ΕΙΒ</t>
  </si>
  <si>
    <t>• Αισθητήρες</t>
  </si>
  <si>
    <t>• Συσκευές εισόδου – εξόδου –ενδείξεων – τηλεχειρισμού</t>
  </si>
  <si>
    <t>• Ελεγκτές</t>
  </si>
  <si>
    <t>• Σύνθετες συσκευές</t>
  </si>
  <si>
    <r>
      <t xml:space="preserve">• </t>
    </r>
    <r>
      <rPr>
        <b/>
        <sz val="9"/>
        <color theme="1"/>
        <rFont val="MgHelveticaUCPol"/>
      </rPr>
      <t>Αναγκαιότητα διαχείρισης Ενέργειας. Εισαγωγή στην τεχνική Διαύλου (ΕΙΒ).</t>
    </r>
    <r>
      <rPr>
        <sz val="9"/>
        <color theme="1"/>
        <rFont val="MgHelveticaUCPol"/>
      </rPr>
      <t xml:space="preserve"> • Αρχές λειτουργίας</t>
    </r>
  </si>
  <si>
    <r>
      <t xml:space="preserve">• </t>
    </r>
    <r>
      <rPr>
        <b/>
        <sz val="9"/>
        <color theme="1"/>
        <rFont val="MgHelveticaUCPol"/>
      </rPr>
      <t>Συσκευές και εξαρτήματα της τεχνικής ΕΙΒ (Διαύλου)</t>
    </r>
    <r>
      <rPr>
        <sz val="9"/>
        <color theme="1"/>
        <rFont val="MgHelveticaUCPol"/>
      </rPr>
      <t xml:space="preserve"> • Βασικές συσκευές και εξαρτήματα. Συσκευές επικοινωνίας</t>
    </r>
  </si>
  <si>
    <t>• να διαμορφώσει τεχνικό λεξιλόγιο με πλήρη γνώση της σημασίας των όρων
• να ενεργοποιεί και να “τροποποιεί” ηλεκτρική εγκατάσταση με τη χρήση Η/Υ
• να περιγράφει ολοκληρωμένες εφαρμογές της τεχνικής ΕΙΒ
• να μετατρέπει μια στοιχειώδη ηλεκτρική εγκατάσταση σε εντολές προγραμματισμού
• να αναγνωρίζει από τον προγραμματισμό την αντίστοιχη ηλεκτρολογική εγκατάσταση
• να προγραμματίζει σύνθετες εφαρμογές όπως είναι η ηλεκτρολογική εγκατάσταση μιας κατοικίας
• να ενεργοποιεί και να «τροποποιεί» ηλεκτρική εγκατάσταση με τη χρήση Η/Υ
• να περιγράφει ολοκληρωμένες εφαρμογές της τεχνικής ΕΙΒ</t>
  </si>
  <si>
    <r>
      <t xml:space="preserve">• </t>
    </r>
    <r>
      <rPr>
        <b/>
        <sz val="9"/>
        <color theme="1"/>
        <rFont val="MgHelveticaUCPol-Bold"/>
      </rPr>
      <t xml:space="preserve">Το λογισμικό ΕΤS 2 και η βάση δεδομένων του κατασκευαστή </t>
    </r>
    <r>
      <rPr>
        <sz val="9"/>
        <color theme="1"/>
        <rFont val="MgHelveticaUCPol"/>
      </rPr>
      <t xml:space="preserve">• Γνωριμία με το λογισμικό ΕΤS, βασικά χαρακτηριστικά </t>
    </r>
  </si>
  <si>
    <t>• Πρόγραμμα εφαρμογής</t>
  </si>
  <si>
    <t>• Παράμετροι</t>
  </si>
  <si>
    <t>• Στοιχεία επικοινωνίας</t>
  </si>
  <si>
    <t>• Τύποι δεδομένων</t>
  </si>
  <si>
    <r>
      <t xml:space="preserve">• </t>
    </r>
    <r>
      <rPr>
        <b/>
        <sz val="9"/>
        <color theme="1"/>
        <rFont val="MgHelveticaUCPol-Bold"/>
      </rPr>
      <t>Προγραμματισμός αντί για συνδέσεις</t>
    </r>
    <r>
      <rPr>
        <sz val="9"/>
        <color theme="1"/>
        <rFont val="MgHelveticaUCPol"/>
      </rPr>
      <t>• Η χρήση του υπολογιστή στη νέα τεχνική ηλεκτρικών Εγκαταστάσεων</t>
    </r>
  </si>
  <si>
    <t>• Δυνατότητες, προοπτικές</t>
  </si>
  <si>
    <t>• Εγκατάσταση, βασικές επιλογές παραμέτρων προγράμματος • Εισαγωγή της βάσης δεδομένων</t>
  </si>
  <si>
    <t>• Ρυθμίσεις • Προγραμματισμός</t>
  </si>
  <si>
    <r>
      <t xml:space="preserve">• </t>
    </r>
    <r>
      <rPr>
        <b/>
        <sz val="9"/>
        <color theme="1"/>
        <rFont val="MgHelveticaUCPol-Bold"/>
      </rPr>
      <t>Όροι – κλειδιά για την τεχνική ΕΙΒ</t>
    </r>
    <r>
      <rPr>
        <sz val="9"/>
        <color theme="1"/>
        <rFont val="MgHelveticaUCPol"/>
      </rPr>
      <t>• Διεύθυνση ομάδας • Φυσική διεύθυνση</t>
    </r>
  </si>
  <si>
    <t>ΕΓΚ ΙΙ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</si>
</sst>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61"/>
      <scheme val="minor"/>
    </font>
    <font>
      <sz val="9"/>
      <color theme="1"/>
      <name val="MgHelveticaUCPol"/>
    </font>
    <font>
      <sz val="10"/>
      <color theme="1"/>
      <name val="MgHelveticaUCPol"/>
    </font>
    <font>
      <sz val="10"/>
      <color theme="1"/>
      <name val="Calibri"/>
      <family val="2"/>
      <charset val="161"/>
      <scheme val="minor"/>
    </font>
    <font>
      <b/>
      <sz val="9"/>
      <color theme="1"/>
      <name val="MgHelveticaUCPol-Bold"/>
    </font>
    <font>
      <b/>
      <sz val="9"/>
      <color theme="1"/>
      <name val="MgHelveticaUCPol"/>
    </font>
    <font>
      <b/>
      <sz val="16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9" fontId="0" fillId="0" borderId="7" xfId="0" applyNumberForma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9" xfId="0" applyBorder="1"/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0" fillId="0" borderId="1" xfId="0" applyBorder="1"/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37" xfId="0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4" borderId="27" xfId="0" applyFill="1" applyBorder="1"/>
    <xf numFmtId="0" fontId="0" fillId="4" borderId="28" xfId="0" applyFill="1" applyBorder="1"/>
    <xf numFmtId="0" fontId="0" fillId="4" borderId="29" xfId="0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0" fillId="6" borderId="27" xfId="0" applyFill="1" applyBorder="1"/>
    <xf numFmtId="0" fontId="0" fillId="6" borderId="28" xfId="0" applyFill="1" applyBorder="1"/>
    <xf numFmtId="0" fontId="0" fillId="6" borderId="29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38" xfId="0" applyBorder="1"/>
    <xf numFmtId="0" fontId="0" fillId="0" borderId="39" xfId="0" applyBorder="1"/>
    <xf numFmtId="0" fontId="0" fillId="4" borderId="31" xfId="0" applyFill="1" applyBorder="1"/>
    <xf numFmtId="0" fontId="0" fillId="0" borderId="40" xfId="0" applyBorder="1"/>
    <xf numFmtId="0" fontId="2" fillId="0" borderId="28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3" fillId="0" borderId="33" xfId="0" applyFont="1" applyBorder="1" applyAlignment="1">
      <alignment horizontal="right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vertical="center"/>
    </xf>
    <xf numFmtId="0" fontId="3" fillId="0" borderId="32" xfId="0" applyFont="1" applyBorder="1"/>
    <xf numFmtId="0" fontId="3" fillId="0" borderId="33" xfId="0" applyFont="1" applyBorder="1"/>
    <xf numFmtId="0" fontId="2" fillId="2" borderId="28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3" fillId="0" borderId="34" xfId="0" applyFont="1" applyBorder="1"/>
    <xf numFmtId="0" fontId="3" fillId="0" borderId="28" xfId="0" applyFont="1" applyBorder="1"/>
    <xf numFmtId="0" fontId="3" fillId="0" borderId="29" xfId="0" applyFont="1" applyBorder="1"/>
    <xf numFmtId="0" fontId="2" fillId="0" borderId="27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5" xfId="0" applyFont="1" applyBorder="1"/>
    <xf numFmtId="0" fontId="0" fillId="0" borderId="26" xfId="0" applyBorder="1"/>
    <xf numFmtId="0" fontId="0" fillId="0" borderId="30" xfId="0" applyBorder="1"/>
    <xf numFmtId="0" fontId="0" fillId="0" borderId="8" xfId="0" applyBorder="1"/>
    <xf numFmtId="0" fontId="0" fillId="0" borderId="0" xfId="0" applyBorder="1"/>
    <xf numFmtId="0" fontId="0" fillId="0" borderId="41" xfId="0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textRotation="90" wrapText="1"/>
    </xf>
    <xf numFmtId="0" fontId="2" fillId="6" borderId="7" xfId="0" applyFont="1" applyFill="1" applyBorder="1" applyAlignment="1">
      <alignment horizontal="center" vertical="center" textRotation="90" wrapText="1"/>
    </xf>
    <xf numFmtId="0" fontId="2" fillId="6" borderId="5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7F72-C635-4EFE-BE19-698DCD183E1A}">
  <dimension ref="B1:H63"/>
  <sheetViews>
    <sheetView topLeftCell="A25" workbookViewId="0">
      <selection activeCell="F2" sqref="F2:F6"/>
    </sheetView>
  </sheetViews>
  <sheetFormatPr defaultRowHeight="15"/>
  <cols>
    <col min="2" max="2" width="75.42578125" bestFit="1" customWidth="1"/>
    <col min="3" max="4" width="8.7109375" customWidth="1"/>
    <col min="5" max="5" width="3" bestFit="1" customWidth="1"/>
    <col min="6" max="6" width="75" bestFit="1" customWidth="1"/>
  </cols>
  <sheetData>
    <row r="1" spans="2:8" ht="15.75" thickBot="1">
      <c r="D1" t="s">
        <v>58</v>
      </c>
      <c r="E1" t="s">
        <v>6</v>
      </c>
      <c r="G1" t="s">
        <v>6</v>
      </c>
    </row>
    <row r="2" spans="2:8">
      <c r="B2" s="9" t="s">
        <v>0</v>
      </c>
      <c r="C2" s="16">
        <v>2</v>
      </c>
      <c r="D2" s="25">
        <v>346</v>
      </c>
      <c r="E2" s="111">
        <v>9</v>
      </c>
      <c r="F2" s="114" t="s">
        <v>59</v>
      </c>
      <c r="G2" s="117">
        <f>SUM(C2:C6)</f>
        <v>10</v>
      </c>
      <c r="H2" s="120">
        <f>G2-E2</f>
        <v>1</v>
      </c>
    </row>
    <row r="3" spans="2:8">
      <c r="B3" s="10" t="s">
        <v>1</v>
      </c>
      <c r="C3" s="17">
        <v>2</v>
      </c>
      <c r="D3" s="26">
        <v>348</v>
      </c>
      <c r="E3" s="112"/>
      <c r="F3" s="115"/>
      <c r="G3" s="118"/>
      <c r="H3" s="120"/>
    </row>
    <row r="4" spans="2:8">
      <c r="B4" s="10" t="s">
        <v>2</v>
      </c>
      <c r="C4" s="17">
        <v>2</v>
      </c>
      <c r="D4" s="26">
        <v>350</v>
      </c>
      <c r="E4" s="112"/>
      <c r="F4" s="115"/>
      <c r="G4" s="118"/>
      <c r="H4" s="120"/>
    </row>
    <row r="5" spans="2:8">
      <c r="B5" s="10" t="s">
        <v>3</v>
      </c>
      <c r="C5" s="17">
        <v>2</v>
      </c>
      <c r="D5" s="26">
        <v>352</v>
      </c>
      <c r="E5" s="112"/>
      <c r="F5" s="115"/>
      <c r="G5" s="118"/>
      <c r="H5" s="120"/>
    </row>
    <row r="6" spans="2:8" ht="15.75" thickBot="1">
      <c r="B6" s="11" t="s">
        <v>4</v>
      </c>
      <c r="C6" s="18">
        <v>2</v>
      </c>
      <c r="D6" s="27">
        <v>353</v>
      </c>
      <c r="E6" s="113"/>
      <c r="F6" s="116"/>
      <c r="G6" s="119"/>
      <c r="H6" s="120"/>
    </row>
    <row r="7" spans="2:8" ht="15.75" thickBot="1">
      <c r="B7" s="34" t="s">
        <v>67</v>
      </c>
      <c r="C7" s="35"/>
      <c r="D7" s="26">
        <v>357</v>
      </c>
      <c r="E7" s="36"/>
      <c r="F7" s="37"/>
      <c r="G7" s="6"/>
      <c r="H7" s="5"/>
    </row>
    <row r="8" spans="2:8">
      <c r="B8" s="12" t="s">
        <v>5</v>
      </c>
      <c r="C8" s="19">
        <v>2</v>
      </c>
      <c r="D8" s="7">
        <v>360</v>
      </c>
      <c r="E8" s="124">
        <v>21</v>
      </c>
      <c r="F8" s="121" t="s">
        <v>60</v>
      </c>
      <c r="G8" s="117">
        <f>SUM(C8:C16)</f>
        <v>18</v>
      </c>
      <c r="H8" s="120">
        <f>G8-E8</f>
        <v>-3</v>
      </c>
    </row>
    <row r="9" spans="2:8">
      <c r="B9" s="13" t="s">
        <v>7</v>
      </c>
      <c r="C9" s="20">
        <v>2</v>
      </c>
      <c r="D9" s="8"/>
      <c r="E9" s="125"/>
      <c r="F9" s="122"/>
      <c r="G9" s="118"/>
      <c r="H9" s="120"/>
    </row>
    <row r="10" spans="2:8">
      <c r="B10" s="13" t="s">
        <v>8</v>
      </c>
      <c r="C10" s="20">
        <v>2</v>
      </c>
      <c r="D10" s="8"/>
      <c r="E10" s="125"/>
      <c r="F10" s="122"/>
      <c r="G10" s="118"/>
      <c r="H10" s="120"/>
    </row>
    <row r="11" spans="2:8">
      <c r="B11" s="13" t="s">
        <v>9</v>
      </c>
      <c r="C11" s="20">
        <v>2</v>
      </c>
      <c r="D11" s="8"/>
      <c r="E11" s="125"/>
      <c r="F11" s="122"/>
      <c r="G11" s="118"/>
      <c r="H11" s="120"/>
    </row>
    <row r="12" spans="2:8">
      <c r="B12" s="13" t="s">
        <v>10</v>
      </c>
      <c r="C12" s="20">
        <v>2</v>
      </c>
      <c r="D12" s="8"/>
      <c r="E12" s="125"/>
      <c r="F12" s="122"/>
      <c r="G12" s="118"/>
      <c r="H12" s="120"/>
    </row>
    <row r="13" spans="2:8">
      <c r="B13" s="13" t="s">
        <v>11</v>
      </c>
      <c r="C13" s="20">
        <v>2</v>
      </c>
      <c r="D13" s="8"/>
      <c r="E13" s="125"/>
      <c r="F13" s="122"/>
      <c r="G13" s="118"/>
      <c r="H13" s="120"/>
    </row>
    <row r="14" spans="2:8">
      <c r="B14" s="13" t="s">
        <v>12</v>
      </c>
      <c r="C14" s="20">
        <v>2</v>
      </c>
      <c r="D14" s="8"/>
      <c r="E14" s="125"/>
      <c r="F14" s="122"/>
      <c r="G14" s="118"/>
      <c r="H14" s="120"/>
    </row>
    <row r="15" spans="2:8">
      <c r="B15" s="13" t="s">
        <v>13</v>
      </c>
      <c r="C15" s="20">
        <v>2</v>
      </c>
      <c r="D15" s="8"/>
      <c r="E15" s="125"/>
      <c r="F15" s="122"/>
      <c r="G15" s="118"/>
      <c r="H15" s="120"/>
    </row>
    <row r="16" spans="2:8" ht="15.75" thickBot="1">
      <c r="B16" s="14" t="s">
        <v>14</v>
      </c>
      <c r="C16" s="21">
        <v>2</v>
      </c>
      <c r="D16" s="15"/>
      <c r="E16" s="126"/>
      <c r="F16" s="123"/>
      <c r="G16" s="119"/>
      <c r="H16" s="120"/>
    </row>
    <row r="17" spans="2:8" ht="15.75" thickBot="1">
      <c r="B17" s="34" t="s">
        <v>67</v>
      </c>
      <c r="C17" s="38">
        <v>3</v>
      </c>
      <c r="D17" s="8"/>
      <c r="E17" s="8"/>
      <c r="F17" s="39"/>
      <c r="G17" s="6"/>
      <c r="H17" s="5"/>
    </row>
    <row r="18" spans="2:8">
      <c r="B18" s="12" t="s">
        <v>15</v>
      </c>
      <c r="C18" s="19">
        <v>2</v>
      </c>
      <c r="D18" s="7"/>
      <c r="E18" s="127">
        <v>12</v>
      </c>
      <c r="F18" s="121" t="s">
        <v>61</v>
      </c>
      <c r="G18" s="117">
        <f>SUM(C18:C24)</f>
        <v>14</v>
      </c>
      <c r="H18" s="120">
        <f>G18-E18</f>
        <v>2</v>
      </c>
    </row>
    <row r="19" spans="2:8">
      <c r="B19" s="13" t="s">
        <v>16</v>
      </c>
      <c r="C19" s="20">
        <v>2</v>
      </c>
      <c r="D19" s="8"/>
      <c r="E19" s="128"/>
      <c r="F19" s="122"/>
      <c r="G19" s="118"/>
      <c r="H19" s="120"/>
    </row>
    <row r="20" spans="2:8">
      <c r="B20" s="13" t="s">
        <v>17</v>
      </c>
      <c r="C20" s="20">
        <v>2</v>
      </c>
      <c r="D20" s="8"/>
      <c r="E20" s="128"/>
      <c r="F20" s="122"/>
      <c r="G20" s="118"/>
      <c r="H20" s="120"/>
    </row>
    <row r="21" spans="2:8">
      <c r="B21" s="13" t="s">
        <v>18</v>
      </c>
      <c r="C21" s="20">
        <v>2</v>
      </c>
      <c r="D21" s="8"/>
      <c r="E21" s="128"/>
      <c r="F21" s="122"/>
      <c r="G21" s="118"/>
      <c r="H21" s="120"/>
    </row>
    <row r="22" spans="2:8">
      <c r="B22" s="13" t="s">
        <v>19</v>
      </c>
      <c r="C22" s="20">
        <v>2</v>
      </c>
      <c r="D22" s="8"/>
      <c r="E22" s="128"/>
      <c r="F22" s="122"/>
      <c r="G22" s="118"/>
      <c r="H22" s="120"/>
    </row>
    <row r="23" spans="2:8">
      <c r="B23" s="13" t="s">
        <v>20</v>
      </c>
      <c r="C23" s="20">
        <v>2</v>
      </c>
      <c r="D23" s="8"/>
      <c r="E23" s="128"/>
      <c r="F23" s="122"/>
      <c r="G23" s="118"/>
      <c r="H23" s="120"/>
    </row>
    <row r="24" spans="2:8" ht="15.75" thickBot="1">
      <c r="B24" s="14" t="s">
        <v>21</v>
      </c>
      <c r="C24" s="21">
        <v>2</v>
      </c>
      <c r="D24" s="15"/>
      <c r="E24" s="129"/>
      <c r="F24" s="123"/>
      <c r="G24" s="119"/>
      <c r="H24" s="120"/>
    </row>
    <row r="25" spans="2:8">
      <c r="B25" s="12" t="s">
        <v>22</v>
      </c>
      <c r="C25" s="22">
        <v>1</v>
      </c>
      <c r="D25" s="28"/>
      <c r="E25" s="130">
        <v>6</v>
      </c>
      <c r="F25" s="121" t="s">
        <v>62</v>
      </c>
      <c r="G25" s="117">
        <f>SUM(C25:C30)</f>
        <v>6</v>
      </c>
      <c r="H25" s="133">
        <f>G25-E25</f>
        <v>0</v>
      </c>
    </row>
    <row r="26" spans="2:8">
      <c r="B26" s="13" t="s">
        <v>23</v>
      </c>
      <c r="C26" s="23">
        <v>1</v>
      </c>
      <c r="D26" s="29"/>
      <c r="E26" s="131"/>
      <c r="F26" s="122"/>
      <c r="G26" s="118"/>
      <c r="H26" s="133"/>
    </row>
    <row r="27" spans="2:8">
      <c r="B27" s="13" t="s">
        <v>24</v>
      </c>
      <c r="C27" s="23">
        <v>1</v>
      </c>
      <c r="D27" s="29"/>
      <c r="E27" s="131"/>
      <c r="F27" s="122"/>
      <c r="G27" s="118"/>
      <c r="H27" s="133"/>
    </row>
    <row r="28" spans="2:8">
      <c r="B28" s="13" t="s">
        <v>25</v>
      </c>
      <c r="C28" s="23">
        <v>1</v>
      </c>
      <c r="D28" s="29"/>
      <c r="E28" s="131"/>
      <c r="F28" s="122"/>
      <c r="G28" s="118"/>
      <c r="H28" s="133"/>
    </row>
    <row r="29" spans="2:8">
      <c r="B29" s="13" t="s">
        <v>26</v>
      </c>
      <c r="C29" s="23">
        <v>1</v>
      </c>
      <c r="D29" s="29"/>
      <c r="E29" s="131"/>
      <c r="F29" s="122"/>
      <c r="G29" s="118"/>
      <c r="H29" s="133"/>
    </row>
    <row r="30" spans="2:8" ht="24.75" thickBot="1">
      <c r="B30" s="14" t="s">
        <v>27</v>
      </c>
      <c r="C30" s="24">
        <v>1</v>
      </c>
      <c r="D30" s="30"/>
      <c r="E30" s="132"/>
      <c r="F30" s="123"/>
      <c r="G30" s="119"/>
      <c r="H30" s="133"/>
    </row>
    <row r="31" spans="2:8">
      <c r="B31" s="12" t="s">
        <v>28</v>
      </c>
      <c r="C31" s="19">
        <v>1</v>
      </c>
      <c r="D31" s="7"/>
      <c r="E31" s="127">
        <v>12</v>
      </c>
      <c r="F31" s="121" t="s">
        <v>63</v>
      </c>
      <c r="G31" s="117">
        <f>SUM(C31:C38)</f>
        <v>12</v>
      </c>
      <c r="H31" s="120">
        <f>G31-E31</f>
        <v>0</v>
      </c>
    </row>
    <row r="32" spans="2:8">
      <c r="B32" s="13" t="s">
        <v>29</v>
      </c>
      <c r="C32" s="20">
        <v>1</v>
      </c>
      <c r="D32" s="8"/>
      <c r="E32" s="128"/>
      <c r="F32" s="122"/>
      <c r="G32" s="118"/>
      <c r="H32" s="120"/>
    </row>
    <row r="33" spans="2:8">
      <c r="B33" s="13" t="s">
        <v>30</v>
      </c>
      <c r="C33" s="20">
        <v>2</v>
      </c>
      <c r="D33" s="8"/>
      <c r="E33" s="128"/>
      <c r="F33" s="122"/>
      <c r="G33" s="118"/>
      <c r="H33" s="120"/>
    </row>
    <row r="34" spans="2:8">
      <c r="B34" s="13" t="s">
        <v>31</v>
      </c>
      <c r="C34" s="20">
        <v>2</v>
      </c>
      <c r="D34" s="8"/>
      <c r="E34" s="128"/>
      <c r="F34" s="122"/>
      <c r="G34" s="118"/>
      <c r="H34" s="120"/>
    </row>
    <row r="35" spans="2:8">
      <c r="B35" s="13" t="s">
        <v>32</v>
      </c>
      <c r="C35" s="20">
        <v>2</v>
      </c>
      <c r="D35" s="8"/>
      <c r="E35" s="128"/>
      <c r="F35" s="122"/>
      <c r="G35" s="118"/>
      <c r="H35" s="120"/>
    </row>
    <row r="36" spans="2:8">
      <c r="B36" s="13" t="s">
        <v>33</v>
      </c>
      <c r="C36" s="20">
        <v>1</v>
      </c>
      <c r="D36" s="8"/>
      <c r="E36" s="128"/>
      <c r="F36" s="122"/>
      <c r="G36" s="118"/>
      <c r="H36" s="120"/>
    </row>
    <row r="37" spans="2:8">
      <c r="B37" s="13" t="s">
        <v>34</v>
      </c>
      <c r="C37" s="20">
        <v>2</v>
      </c>
      <c r="D37" s="8"/>
      <c r="E37" s="128"/>
      <c r="F37" s="122"/>
      <c r="G37" s="118"/>
      <c r="H37" s="120"/>
    </row>
    <row r="38" spans="2:8" ht="15.75" thickBot="1">
      <c r="B38" s="14" t="s">
        <v>35</v>
      </c>
      <c r="C38" s="21">
        <v>1</v>
      </c>
      <c r="D38" s="15"/>
      <c r="E38" s="129"/>
      <c r="F38" s="123"/>
      <c r="G38" s="119"/>
      <c r="H38" s="120"/>
    </row>
    <row r="39" spans="2:8">
      <c r="B39" s="12" t="s">
        <v>36</v>
      </c>
      <c r="C39" s="22">
        <v>1</v>
      </c>
      <c r="D39" s="28"/>
      <c r="E39" s="134">
        <v>6</v>
      </c>
      <c r="F39" s="121" t="s">
        <v>64</v>
      </c>
      <c r="G39" s="117">
        <f>SUM(C39:C44)</f>
        <v>6</v>
      </c>
      <c r="H39" s="120">
        <f>G39-E39</f>
        <v>0</v>
      </c>
    </row>
    <row r="40" spans="2:8">
      <c r="B40" s="13" t="s">
        <v>37</v>
      </c>
      <c r="C40" s="23">
        <v>1</v>
      </c>
      <c r="D40" s="29"/>
      <c r="E40" s="135"/>
      <c r="F40" s="122"/>
      <c r="G40" s="118"/>
      <c r="H40" s="120"/>
    </row>
    <row r="41" spans="2:8">
      <c r="B41" s="13" t="s">
        <v>38</v>
      </c>
      <c r="C41" s="23">
        <v>1</v>
      </c>
      <c r="D41" s="29"/>
      <c r="E41" s="135"/>
      <c r="F41" s="122"/>
      <c r="G41" s="118"/>
      <c r="H41" s="120"/>
    </row>
    <row r="42" spans="2:8">
      <c r="B42" s="13" t="s">
        <v>39</v>
      </c>
      <c r="C42" s="23">
        <v>1</v>
      </c>
      <c r="D42" s="29"/>
      <c r="E42" s="135"/>
      <c r="F42" s="122"/>
      <c r="G42" s="118"/>
      <c r="H42" s="120"/>
    </row>
    <row r="43" spans="2:8">
      <c r="B43" s="13" t="s">
        <v>40</v>
      </c>
      <c r="C43" s="23">
        <v>1</v>
      </c>
      <c r="D43" s="29"/>
      <c r="E43" s="135"/>
      <c r="F43" s="122"/>
      <c r="G43" s="118"/>
      <c r="H43" s="120"/>
    </row>
    <row r="44" spans="2:8" ht="15.75" thickBot="1">
      <c r="B44" s="14" t="s">
        <v>41</v>
      </c>
      <c r="C44" s="24">
        <v>1</v>
      </c>
      <c r="D44" s="30"/>
      <c r="E44" s="136"/>
      <c r="F44" s="123"/>
      <c r="G44" s="119"/>
      <c r="H44" s="120"/>
    </row>
    <row r="45" spans="2:8" ht="15.75" thickBot="1">
      <c r="B45" s="1" t="s">
        <v>42</v>
      </c>
      <c r="C45" s="140">
        <v>1</v>
      </c>
      <c r="D45" s="31"/>
      <c r="E45" s="137">
        <v>6</v>
      </c>
      <c r="F45" s="121" t="s">
        <v>65</v>
      </c>
      <c r="G45" s="117">
        <f>SUM(C45:C54)</f>
        <v>6</v>
      </c>
      <c r="H45" s="117">
        <f>E45-G45</f>
        <v>0</v>
      </c>
    </row>
    <row r="46" spans="2:8" ht="15.75" thickBot="1">
      <c r="B46" s="3" t="s">
        <v>43</v>
      </c>
      <c r="C46" s="141"/>
      <c r="D46" s="32"/>
      <c r="E46" s="138"/>
      <c r="F46" s="122"/>
      <c r="G46" s="118"/>
      <c r="H46" s="118"/>
    </row>
    <row r="47" spans="2:8" ht="15.75" thickBot="1">
      <c r="B47" s="3" t="s">
        <v>44</v>
      </c>
      <c r="C47" s="140">
        <v>1</v>
      </c>
      <c r="D47" s="32"/>
      <c r="E47" s="138"/>
      <c r="F47" s="122"/>
      <c r="G47" s="118"/>
      <c r="H47" s="118"/>
    </row>
    <row r="48" spans="2:8" ht="15.75" thickBot="1">
      <c r="B48" s="3" t="s">
        <v>45</v>
      </c>
      <c r="C48" s="141"/>
      <c r="D48" s="32"/>
      <c r="E48" s="138"/>
      <c r="F48" s="122"/>
      <c r="G48" s="118"/>
      <c r="H48" s="118"/>
    </row>
    <row r="49" spans="2:8" ht="15.75" thickBot="1">
      <c r="B49" s="3" t="s">
        <v>46</v>
      </c>
      <c r="C49" s="140">
        <v>1</v>
      </c>
      <c r="D49" s="32"/>
      <c r="E49" s="138"/>
      <c r="F49" s="122"/>
      <c r="G49" s="118"/>
      <c r="H49" s="118"/>
    </row>
    <row r="50" spans="2:8" ht="15.75" thickBot="1">
      <c r="B50" s="3" t="s">
        <v>47</v>
      </c>
      <c r="C50" s="141"/>
      <c r="D50" s="32"/>
      <c r="E50" s="138"/>
      <c r="F50" s="122"/>
      <c r="G50" s="118"/>
      <c r="H50" s="118"/>
    </row>
    <row r="51" spans="2:8" ht="15.75" thickBot="1">
      <c r="B51" s="3" t="s">
        <v>48</v>
      </c>
      <c r="C51" s="140">
        <v>1</v>
      </c>
      <c r="D51" s="32"/>
      <c r="E51" s="138"/>
      <c r="F51" s="122"/>
      <c r="G51" s="118"/>
      <c r="H51" s="118"/>
    </row>
    <row r="52" spans="2:8" ht="15.75" thickBot="1">
      <c r="B52" s="3" t="s">
        <v>49</v>
      </c>
      <c r="C52" s="141"/>
      <c r="D52" s="32"/>
      <c r="E52" s="138"/>
      <c r="F52" s="122"/>
      <c r="G52" s="118"/>
      <c r="H52" s="118"/>
    </row>
    <row r="53" spans="2:8" ht="15.75" thickBot="1">
      <c r="B53" s="3" t="s">
        <v>50</v>
      </c>
      <c r="C53" s="15">
        <v>1</v>
      </c>
      <c r="D53" s="2"/>
      <c r="E53" s="138"/>
      <c r="F53" s="122"/>
      <c r="G53" s="118"/>
      <c r="H53" s="118"/>
    </row>
    <row r="54" spans="2:8" ht="15.75" thickBot="1">
      <c r="B54" s="3" t="s">
        <v>51</v>
      </c>
      <c r="C54" s="15">
        <v>1</v>
      </c>
      <c r="D54" s="4"/>
      <c r="E54" s="139"/>
      <c r="F54" s="123"/>
      <c r="G54" s="119"/>
      <c r="H54" s="119"/>
    </row>
    <row r="55" spans="2:8" ht="15.75" thickBot="1">
      <c r="B55" s="1" t="s">
        <v>52</v>
      </c>
      <c r="C55" s="140">
        <v>1</v>
      </c>
      <c r="D55" s="31"/>
      <c r="E55" s="137">
        <v>3</v>
      </c>
      <c r="F55" s="121" t="s">
        <v>66</v>
      </c>
      <c r="G55" s="121">
        <f>SUM(C55:C60)</f>
        <v>3</v>
      </c>
      <c r="H55" s="121">
        <f>G55-E55</f>
        <v>0</v>
      </c>
    </row>
    <row r="56" spans="2:8" ht="15.75" thickBot="1">
      <c r="B56" s="3" t="s">
        <v>53</v>
      </c>
      <c r="C56" s="141"/>
      <c r="D56" s="32"/>
      <c r="E56" s="138"/>
      <c r="F56" s="122"/>
      <c r="G56" s="122"/>
      <c r="H56" s="122"/>
    </row>
    <row r="57" spans="2:8" ht="15.75" thickBot="1">
      <c r="B57" s="3" t="s">
        <v>54</v>
      </c>
      <c r="C57" s="140">
        <v>1</v>
      </c>
      <c r="D57" s="32"/>
      <c r="E57" s="138"/>
      <c r="F57" s="122"/>
      <c r="G57" s="122"/>
      <c r="H57" s="122"/>
    </row>
    <row r="58" spans="2:8" ht="15.75" thickBot="1">
      <c r="B58" s="3" t="s">
        <v>55</v>
      </c>
      <c r="C58" s="141"/>
      <c r="D58" s="32"/>
      <c r="E58" s="138"/>
      <c r="F58" s="122"/>
      <c r="G58" s="122"/>
      <c r="H58" s="122"/>
    </row>
    <row r="59" spans="2:8" ht="15.75" thickBot="1">
      <c r="B59" s="3" t="s">
        <v>56</v>
      </c>
      <c r="C59" s="140">
        <v>1</v>
      </c>
      <c r="D59" s="32"/>
      <c r="E59" s="138"/>
      <c r="F59" s="122"/>
      <c r="G59" s="122"/>
      <c r="H59" s="122"/>
    </row>
    <row r="60" spans="2:8" ht="24.75" thickBot="1">
      <c r="B60" s="3" t="s">
        <v>57</v>
      </c>
      <c r="C60" s="141"/>
      <c r="D60" s="33"/>
      <c r="E60" s="139"/>
      <c r="F60" s="123"/>
      <c r="G60" s="123"/>
      <c r="H60" s="123"/>
    </row>
    <row r="63" spans="2:8">
      <c r="C63">
        <f>SUM(C2:C62)</f>
        <v>78</v>
      </c>
    </row>
  </sheetData>
  <mergeCells count="39">
    <mergeCell ref="H55:H60"/>
    <mergeCell ref="H45:H54"/>
    <mergeCell ref="G45:G54"/>
    <mergeCell ref="E55:E60"/>
    <mergeCell ref="C55:C56"/>
    <mergeCell ref="C57:C58"/>
    <mergeCell ref="C59:C60"/>
    <mergeCell ref="F55:F60"/>
    <mergeCell ref="G55:G60"/>
    <mergeCell ref="E45:E54"/>
    <mergeCell ref="C45:C46"/>
    <mergeCell ref="C47:C48"/>
    <mergeCell ref="C49:C50"/>
    <mergeCell ref="C51:C52"/>
    <mergeCell ref="F45:F54"/>
    <mergeCell ref="E31:E38"/>
    <mergeCell ref="F31:F38"/>
    <mergeCell ref="G31:G38"/>
    <mergeCell ref="H31:H38"/>
    <mergeCell ref="E39:E44"/>
    <mergeCell ref="F39:F44"/>
    <mergeCell ref="G39:G44"/>
    <mergeCell ref="H39:H44"/>
    <mergeCell ref="E18:E24"/>
    <mergeCell ref="F18:F24"/>
    <mergeCell ref="G18:G24"/>
    <mergeCell ref="H18:H24"/>
    <mergeCell ref="E25:E30"/>
    <mergeCell ref="F25:F30"/>
    <mergeCell ref="G25:G30"/>
    <mergeCell ref="H25:H30"/>
    <mergeCell ref="E2:E6"/>
    <mergeCell ref="F2:F6"/>
    <mergeCell ref="G2:G6"/>
    <mergeCell ref="H2:H6"/>
    <mergeCell ref="F8:F16"/>
    <mergeCell ref="E8:E16"/>
    <mergeCell ref="G8:G16"/>
    <mergeCell ref="H8:H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EE40-EAE9-4117-AB1D-F81CCE817041}">
  <dimension ref="A1:L100"/>
  <sheetViews>
    <sheetView view="pageBreakPreview" zoomScale="60" zoomScaleNormal="100" workbookViewId="0">
      <selection activeCell="F11" sqref="F11:F31"/>
    </sheetView>
  </sheetViews>
  <sheetFormatPr defaultRowHeight="15"/>
  <cols>
    <col min="1" max="1" width="3.7109375" bestFit="1" customWidth="1"/>
    <col min="2" max="2" width="11.85546875" bestFit="1" customWidth="1"/>
    <col min="3" max="3" width="88" bestFit="1" customWidth="1"/>
    <col min="4" max="4" width="24.42578125" bestFit="1" customWidth="1"/>
    <col min="5" max="5" width="5.140625" customWidth="1"/>
    <col min="6" max="6" width="27.5703125" customWidth="1"/>
    <col min="7" max="7" width="6.140625" customWidth="1"/>
  </cols>
  <sheetData>
    <row r="1" spans="1:12" ht="15.75" thickBot="1">
      <c r="B1" t="s">
        <v>68</v>
      </c>
      <c r="D1" t="s">
        <v>69</v>
      </c>
      <c r="E1" t="s">
        <v>71</v>
      </c>
      <c r="G1" t="s">
        <v>70</v>
      </c>
    </row>
    <row r="2" spans="1:12">
      <c r="A2" s="159" t="s">
        <v>91</v>
      </c>
      <c r="B2" s="60"/>
      <c r="C2" s="73" t="s">
        <v>0</v>
      </c>
      <c r="D2" s="74">
        <v>346</v>
      </c>
      <c r="E2" s="162">
        <f>COUNTA(C2:C10)</f>
        <v>9</v>
      </c>
      <c r="F2" s="115" t="s">
        <v>133</v>
      </c>
      <c r="G2" s="122">
        <v>9</v>
      </c>
      <c r="I2" t="s">
        <v>91</v>
      </c>
      <c r="L2" t="s">
        <v>92</v>
      </c>
    </row>
    <row r="3" spans="1:12">
      <c r="A3" s="160"/>
      <c r="B3" s="61"/>
      <c r="C3" s="73" t="s">
        <v>1</v>
      </c>
      <c r="D3" s="75"/>
      <c r="E3" s="162"/>
      <c r="F3" s="115"/>
      <c r="G3" s="122"/>
      <c r="I3" t="s">
        <v>93</v>
      </c>
      <c r="L3" t="s">
        <v>94</v>
      </c>
    </row>
    <row r="4" spans="1:12">
      <c r="A4" s="160"/>
      <c r="B4" s="61"/>
      <c r="C4" s="73" t="s">
        <v>1</v>
      </c>
      <c r="D4" s="74">
        <v>348</v>
      </c>
      <c r="E4" s="162"/>
      <c r="F4" s="115"/>
      <c r="G4" s="122"/>
      <c r="I4" t="s">
        <v>95</v>
      </c>
      <c r="L4" t="s">
        <v>96</v>
      </c>
    </row>
    <row r="5" spans="1:12">
      <c r="A5" s="160"/>
      <c r="B5" s="61"/>
      <c r="C5" s="73" t="s">
        <v>2</v>
      </c>
      <c r="D5" s="74">
        <v>350</v>
      </c>
      <c r="E5" s="162"/>
      <c r="F5" s="115"/>
      <c r="G5" s="122"/>
    </row>
    <row r="6" spans="1:12">
      <c r="A6" s="160"/>
      <c r="B6" s="61"/>
      <c r="C6" s="73" t="s">
        <v>3</v>
      </c>
      <c r="D6" s="75"/>
      <c r="E6" s="162"/>
      <c r="F6" s="115"/>
      <c r="G6" s="122"/>
      <c r="I6" t="s">
        <v>97</v>
      </c>
      <c r="L6" t="s">
        <v>98</v>
      </c>
    </row>
    <row r="7" spans="1:12">
      <c r="A7" s="160"/>
      <c r="B7" s="61"/>
      <c r="C7" s="73" t="s">
        <v>3</v>
      </c>
      <c r="D7" s="74">
        <v>352</v>
      </c>
      <c r="E7" s="162"/>
      <c r="F7" s="115"/>
      <c r="G7" s="122"/>
      <c r="I7" t="s">
        <v>99</v>
      </c>
      <c r="L7" t="s">
        <v>100</v>
      </c>
    </row>
    <row r="8" spans="1:12">
      <c r="A8" s="160"/>
      <c r="B8" s="61"/>
      <c r="C8" s="73" t="s">
        <v>4</v>
      </c>
      <c r="D8" s="75"/>
      <c r="E8" s="162"/>
      <c r="F8" s="115"/>
      <c r="G8" s="122"/>
      <c r="I8" t="s">
        <v>101</v>
      </c>
      <c r="L8" t="s">
        <v>102</v>
      </c>
    </row>
    <row r="9" spans="1:12">
      <c r="A9" s="160"/>
      <c r="B9" s="61"/>
      <c r="C9" s="73" t="s">
        <v>4</v>
      </c>
      <c r="D9" s="74">
        <v>353</v>
      </c>
      <c r="E9" s="162"/>
      <c r="F9" s="115"/>
      <c r="G9" s="122"/>
      <c r="I9" t="s">
        <v>103</v>
      </c>
      <c r="L9" t="s">
        <v>104</v>
      </c>
    </row>
    <row r="10" spans="1:12" ht="15.75" thickBot="1">
      <c r="A10" s="161"/>
      <c r="B10" s="62"/>
      <c r="C10" s="76" t="s">
        <v>67</v>
      </c>
      <c r="D10" s="77">
        <v>357</v>
      </c>
      <c r="E10" s="162"/>
      <c r="F10" s="115"/>
      <c r="G10" s="122"/>
      <c r="I10" t="s">
        <v>105</v>
      </c>
      <c r="L10" t="s">
        <v>106</v>
      </c>
    </row>
    <row r="11" spans="1:12">
      <c r="A11" s="159" t="s">
        <v>97</v>
      </c>
      <c r="B11" s="51"/>
      <c r="C11" s="78" t="s">
        <v>5</v>
      </c>
      <c r="D11" s="79">
        <v>360</v>
      </c>
      <c r="E11" s="156">
        <f>COUNTA(C11:C31)</f>
        <v>21</v>
      </c>
      <c r="F11" s="149" t="s">
        <v>60</v>
      </c>
      <c r="G11" s="121">
        <v>21</v>
      </c>
      <c r="I11" t="s">
        <v>107</v>
      </c>
    </row>
    <row r="12" spans="1:12">
      <c r="A12" s="160"/>
      <c r="B12" s="52"/>
      <c r="C12" s="73" t="s">
        <v>7</v>
      </c>
      <c r="D12" s="80">
        <v>360</v>
      </c>
      <c r="E12" s="157"/>
      <c r="F12" s="150"/>
      <c r="G12" s="122"/>
    </row>
    <row r="13" spans="1:12">
      <c r="A13" s="160"/>
      <c r="B13" s="52"/>
      <c r="C13" s="73" t="s">
        <v>8</v>
      </c>
      <c r="D13" s="80">
        <v>361</v>
      </c>
      <c r="E13" s="157"/>
      <c r="F13" s="150"/>
      <c r="G13" s="122"/>
      <c r="I13" t="s">
        <v>108</v>
      </c>
      <c r="L13" t="s">
        <v>109</v>
      </c>
    </row>
    <row r="14" spans="1:12">
      <c r="A14" s="160"/>
      <c r="B14" s="52"/>
      <c r="C14" s="73" t="s">
        <v>8</v>
      </c>
      <c r="D14" s="80">
        <v>363</v>
      </c>
      <c r="E14" s="157"/>
      <c r="F14" s="150"/>
      <c r="G14" s="122"/>
      <c r="I14" t="s">
        <v>110</v>
      </c>
      <c r="L14" t="s">
        <v>111</v>
      </c>
    </row>
    <row r="15" spans="1:12">
      <c r="A15" s="160"/>
      <c r="B15" s="52"/>
      <c r="C15" s="73" t="s">
        <v>9</v>
      </c>
      <c r="D15" s="80">
        <v>364</v>
      </c>
      <c r="E15" s="157"/>
      <c r="F15" s="150"/>
      <c r="G15" s="122"/>
      <c r="I15" t="s">
        <v>112</v>
      </c>
      <c r="L15" t="s">
        <v>113</v>
      </c>
    </row>
    <row r="16" spans="1:12">
      <c r="A16" s="160"/>
      <c r="B16" s="52"/>
      <c r="C16" s="73" t="s">
        <v>9</v>
      </c>
      <c r="D16" s="80">
        <v>366</v>
      </c>
      <c r="E16" s="157"/>
      <c r="F16" s="150"/>
      <c r="G16" s="122"/>
      <c r="I16" t="s">
        <v>114</v>
      </c>
      <c r="L16" t="s">
        <v>115</v>
      </c>
    </row>
    <row r="17" spans="1:12">
      <c r="A17" s="160"/>
      <c r="B17" s="52"/>
      <c r="C17" s="73" t="s">
        <v>10</v>
      </c>
      <c r="D17" s="80">
        <v>366</v>
      </c>
      <c r="E17" s="157"/>
      <c r="F17" s="150"/>
      <c r="G17" s="122"/>
      <c r="I17" t="s">
        <v>116</v>
      </c>
      <c r="L17" t="s">
        <v>117</v>
      </c>
    </row>
    <row r="18" spans="1:12">
      <c r="A18" s="160"/>
      <c r="B18" s="52"/>
      <c r="C18" s="73" t="s">
        <v>10</v>
      </c>
      <c r="D18" s="80">
        <v>368</v>
      </c>
      <c r="E18" s="157"/>
      <c r="F18" s="150"/>
      <c r="G18" s="122"/>
    </row>
    <row r="19" spans="1:12">
      <c r="A19" s="160"/>
      <c r="B19" s="52"/>
      <c r="C19" s="73" t="s">
        <v>11</v>
      </c>
      <c r="D19" s="80">
        <v>369</v>
      </c>
      <c r="E19" s="157"/>
      <c r="F19" s="150"/>
      <c r="G19" s="122"/>
      <c r="I19" t="s">
        <v>118</v>
      </c>
      <c r="L19" t="s">
        <v>119</v>
      </c>
    </row>
    <row r="20" spans="1:12" ht="15.75" thickBot="1">
      <c r="A20" s="161"/>
      <c r="B20" s="53"/>
      <c r="C20" s="73" t="s">
        <v>11</v>
      </c>
      <c r="D20" s="80">
        <v>371</v>
      </c>
      <c r="E20" s="157"/>
      <c r="F20" s="150"/>
      <c r="G20" s="122"/>
      <c r="I20" t="s">
        <v>120</v>
      </c>
      <c r="L20" t="s">
        <v>121</v>
      </c>
    </row>
    <row r="21" spans="1:12">
      <c r="A21" s="159" t="s">
        <v>108</v>
      </c>
      <c r="B21" s="54"/>
      <c r="C21" s="81" t="s">
        <v>74</v>
      </c>
      <c r="D21" s="80"/>
      <c r="E21" s="157"/>
      <c r="F21" s="150"/>
      <c r="G21" s="122"/>
      <c r="I21" t="s">
        <v>122</v>
      </c>
      <c r="L21" t="s">
        <v>123</v>
      </c>
    </row>
    <row r="22" spans="1:12">
      <c r="A22" s="160"/>
      <c r="B22" s="55"/>
      <c r="C22" s="73" t="s">
        <v>12</v>
      </c>
      <c r="D22" s="80">
        <v>372</v>
      </c>
      <c r="E22" s="157"/>
      <c r="F22" s="150"/>
      <c r="G22" s="122"/>
      <c r="I22" t="s">
        <v>124</v>
      </c>
      <c r="L22" t="s">
        <v>125</v>
      </c>
    </row>
    <row r="23" spans="1:12">
      <c r="A23" s="160"/>
      <c r="B23" s="55"/>
      <c r="C23" s="73" t="s">
        <v>12</v>
      </c>
      <c r="D23" s="80">
        <v>374</v>
      </c>
      <c r="E23" s="157"/>
      <c r="F23" s="150"/>
      <c r="G23" s="122"/>
    </row>
    <row r="24" spans="1:12">
      <c r="A24" s="160"/>
      <c r="B24" s="55"/>
      <c r="C24" s="81" t="s">
        <v>75</v>
      </c>
      <c r="D24" s="80"/>
      <c r="E24" s="157"/>
      <c r="F24" s="150"/>
      <c r="G24" s="122"/>
      <c r="I24" t="s">
        <v>92</v>
      </c>
      <c r="L24" t="s">
        <v>126</v>
      </c>
    </row>
    <row r="25" spans="1:12">
      <c r="A25" s="160"/>
      <c r="B25" s="55"/>
      <c r="C25" s="73" t="s">
        <v>13</v>
      </c>
      <c r="D25" s="80">
        <v>375</v>
      </c>
      <c r="E25" s="157"/>
      <c r="F25" s="150"/>
      <c r="G25" s="122"/>
      <c r="I25" t="s">
        <v>127</v>
      </c>
      <c r="L25" t="s">
        <v>128</v>
      </c>
    </row>
    <row r="26" spans="1:12">
      <c r="A26" s="160"/>
      <c r="B26" s="55"/>
      <c r="C26" s="73" t="s">
        <v>13</v>
      </c>
      <c r="D26" s="80">
        <v>378</v>
      </c>
      <c r="E26" s="157"/>
      <c r="F26" s="150"/>
      <c r="G26" s="122"/>
      <c r="L26" t="s">
        <v>129</v>
      </c>
    </row>
    <row r="27" spans="1:12">
      <c r="A27" s="160"/>
      <c r="B27" s="55"/>
      <c r="C27" s="81" t="s">
        <v>76</v>
      </c>
      <c r="D27" s="80"/>
      <c r="E27" s="157"/>
      <c r="F27" s="150"/>
      <c r="G27" s="122"/>
      <c r="L27" t="s">
        <v>130</v>
      </c>
    </row>
    <row r="28" spans="1:12">
      <c r="A28" s="160"/>
      <c r="B28" s="55"/>
      <c r="C28" s="73" t="s">
        <v>14</v>
      </c>
      <c r="D28" s="80">
        <v>379</v>
      </c>
      <c r="E28" s="157"/>
      <c r="F28" s="150"/>
      <c r="G28" s="122"/>
    </row>
    <row r="29" spans="1:12">
      <c r="A29" s="160"/>
      <c r="B29" s="55"/>
      <c r="C29" s="81" t="s">
        <v>72</v>
      </c>
      <c r="D29" s="80">
        <v>381</v>
      </c>
      <c r="E29" s="157"/>
      <c r="F29" s="150"/>
      <c r="G29" s="122"/>
    </row>
    <row r="30" spans="1:12">
      <c r="A30" s="160"/>
      <c r="B30" s="55"/>
      <c r="C30" s="73" t="s">
        <v>67</v>
      </c>
      <c r="D30" s="80">
        <v>382</v>
      </c>
      <c r="E30" s="157"/>
      <c r="F30" s="150"/>
      <c r="G30" s="122"/>
    </row>
    <row r="31" spans="1:12" ht="15.75" thickBot="1">
      <c r="A31" s="160"/>
      <c r="B31" s="71"/>
      <c r="C31" s="82" t="s">
        <v>67</v>
      </c>
      <c r="D31" s="83">
        <v>383</v>
      </c>
      <c r="E31" s="157"/>
      <c r="F31" s="150"/>
      <c r="G31" s="122"/>
    </row>
    <row r="32" spans="1:12">
      <c r="A32" s="159" t="s">
        <v>118</v>
      </c>
      <c r="B32" s="54"/>
      <c r="C32" s="152" t="s">
        <v>83</v>
      </c>
      <c r="D32" s="154">
        <v>385</v>
      </c>
      <c r="E32" s="156">
        <f>COUNTA(C32:C44)</f>
        <v>12</v>
      </c>
      <c r="F32" s="149" t="s">
        <v>61</v>
      </c>
      <c r="G32" s="146">
        <v>12</v>
      </c>
    </row>
    <row r="33" spans="1:7">
      <c r="A33" s="160"/>
      <c r="B33" s="55"/>
      <c r="C33" s="153"/>
      <c r="D33" s="155"/>
      <c r="E33" s="157"/>
      <c r="F33" s="150"/>
      <c r="G33" s="147"/>
    </row>
    <row r="34" spans="1:7">
      <c r="A34" s="160"/>
      <c r="B34" s="55"/>
      <c r="C34" s="73" t="s">
        <v>73</v>
      </c>
      <c r="D34" s="84">
        <v>388</v>
      </c>
      <c r="E34" s="157"/>
      <c r="F34" s="150"/>
      <c r="G34" s="147"/>
    </row>
    <row r="35" spans="1:7">
      <c r="A35" s="160"/>
      <c r="B35" s="55"/>
      <c r="C35" s="73" t="s">
        <v>73</v>
      </c>
      <c r="D35" s="84">
        <v>399</v>
      </c>
      <c r="E35" s="157"/>
      <c r="F35" s="150"/>
      <c r="G35" s="147"/>
    </row>
    <row r="36" spans="1:7">
      <c r="A36" s="160"/>
      <c r="B36" s="55"/>
      <c r="C36" s="73" t="s">
        <v>18</v>
      </c>
      <c r="D36" s="84">
        <v>400</v>
      </c>
      <c r="E36" s="157"/>
      <c r="F36" s="150"/>
      <c r="G36" s="147"/>
    </row>
    <row r="37" spans="1:7">
      <c r="A37" s="160"/>
      <c r="B37" s="55"/>
      <c r="C37" s="73" t="s">
        <v>19</v>
      </c>
      <c r="D37" s="84">
        <v>400</v>
      </c>
      <c r="E37" s="157"/>
      <c r="F37" s="150"/>
      <c r="G37" s="147"/>
    </row>
    <row r="38" spans="1:7" ht="15.75" thickBot="1">
      <c r="A38" s="161"/>
      <c r="B38" s="56"/>
      <c r="C38" s="73" t="s">
        <v>20</v>
      </c>
      <c r="D38" s="84">
        <v>400</v>
      </c>
      <c r="E38" s="157"/>
      <c r="F38" s="150"/>
      <c r="G38" s="147"/>
    </row>
    <row r="39" spans="1:7">
      <c r="A39" s="159" t="s">
        <v>92</v>
      </c>
      <c r="B39" s="57"/>
      <c r="C39" s="73" t="s">
        <v>21</v>
      </c>
      <c r="D39" s="84" t="s">
        <v>84</v>
      </c>
      <c r="E39" s="157"/>
      <c r="F39" s="150"/>
      <c r="G39" s="147"/>
    </row>
    <row r="40" spans="1:7">
      <c r="A40" s="160"/>
      <c r="B40" s="58"/>
      <c r="C40" s="73" t="s">
        <v>67</v>
      </c>
      <c r="D40" s="84">
        <v>404</v>
      </c>
      <c r="E40" s="157"/>
      <c r="F40" s="150"/>
      <c r="G40" s="147"/>
    </row>
    <row r="41" spans="1:7">
      <c r="A41" s="160"/>
      <c r="B41" s="58"/>
      <c r="C41" s="73" t="s">
        <v>67</v>
      </c>
      <c r="D41" s="84">
        <v>405</v>
      </c>
      <c r="E41" s="157"/>
      <c r="F41" s="150"/>
      <c r="G41" s="147"/>
    </row>
    <row r="42" spans="1:7">
      <c r="A42" s="160"/>
      <c r="B42" s="58"/>
      <c r="C42" s="81" t="s">
        <v>85</v>
      </c>
      <c r="D42" s="84"/>
      <c r="E42" s="157"/>
      <c r="F42" s="150"/>
      <c r="G42" s="147"/>
    </row>
    <row r="43" spans="1:7">
      <c r="A43" s="160"/>
      <c r="B43" s="58"/>
      <c r="C43" s="81" t="s">
        <v>86</v>
      </c>
      <c r="D43" s="84"/>
      <c r="E43" s="157"/>
      <c r="F43" s="150"/>
      <c r="G43" s="147"/>
    </row>
    <row r="44" spans="1:7" ht="15.75" thickBot="1">
      <c r="A44" s="160"/>
      <c r="B44" s="58"/>
      <c r="C44" s="81" t="s">
        <v>87</v>
      </c>
      <c r="D44" s="85"/>
      <c r="E44" s="158"/>
      <c r="F44" s="151"/>
      <c r="G44" s="148"/>
    </row>
    <row r="45" spans="1:7">
      <c r="A45" s="160"/>
      <c r="B45" s="58"/>
      <c r="C45" s="86" t="s">
        <v>22</v>
      </c>
      <c r="D45" s="79">
        <v>408</v>
      </c>
      <c r="E45" s="156">
        <f>COUNTA(C45:C50)</f>
        <v>6</v>
      </c>
      <c r="F45" s="149" t="s">
        <v>62</v>
      </c>
      <c r="G45" s="146">
        <v>6</v>
      </c>
    </row>
    <row r="46" spans="1:7">
      <c r="A46" s="160"/>
      <c r="B46" s="58"/>
      <c r="C46" s="73" t="s">
        <v>23</v>
      </c>
      <c r="D46" s="80">
        <v>409</v>
      </c>
      <c r="E46" s="157"/>
      <c r="F46" s="150"/>
      <c r="G46" s="147"/>
    </row>
    <row r="47" spans="1:7">
      <c r="A47" s="160"/>
      <c r="B47" s="58"/>
      <c r="C47" s="73" t="s">
        <v>24</v>
      </c>
      <c r="D47" s="84">
        <v>412</v>
      </c>
      <c r="E47" s="157"/>
      <c r="F47" s="150"/>
      <c r="G47" s="147"/>
    </row>
    <row r="48" spans="1:7" ht="15.75" thickBot="1">
      <c r="A48" s="161"/>
      <c r="B48" s="59"/>
      <c r="C48" s="87" t="s">
        <v>25</v>
      </c>
      <c r="D48" s="84">
        <v>413</v>
      </c>
      <c r="E48" s="157"/>
      <c r="F48" s="150"/>
      <c r="G48" s="147"/>
    </row>
    <row r="49" spans="1:7">
      <c r="A49" s="159" t="s">
        <v>98</v>
      </c>
      <c r="B49" s="60"/>
      <c r="C49" s="87" t="s">
        <v>26</v>
      </c>
      <c r="D49" s="84">
        <v>414</v>
      </c>
      <c r="E49" s="157"/>
      <c r="F49" s="150"/>
      <c r="G49" s="147"/>
    </row>
    <row r="50" spans="1:7" ht="26.25" thickBot="1">
      <c r="A50" s="160"/>
      <c r="B50" s="61"/>
      <c r="C50" s="88" t="s">
        <v>27</v>
      </c>
      <c r="D50" s="85">
        <v>421</v>
      </c>
      <c r="E50" s="158"/>
      <c r="F50" s="151"/>
      <c r="G50" s="148"/>
    </row>
    <row r="51" spans="1:7">
      <c r="A51" s="160"/>
      <c r="B51" s="61"/>
      <c r="C51" s="86" t="s">
        <v>28</v>
      </c>
      <c r="D51" s="79" t="s">
        <v>77</v>
      </c>
      <c r="E51" s="121">
        <f>COUNTA(C51:C62)</f>
        <v>12</v>
      </c>
      <c r="F51" s="149" t="s">
        <v>63</v>
      </c>
      <c r="G51" s="121">
        <v>12</v>
      </c>
    </row>
    <row r="52" spans="1:7">
      <c r="A52" s="160"/>
      <c r="B52" s="61"/>
      <c r="C52" s="73" t="s">
        <v>29</v>
      </c>
      <c r="D52" s="80" t="s">
        <v>78</v>
      </c>
      <c r="E52" s="122"/>
      <c r="F52" s="150"/>
      <c r="G52" s="122"/>
    </row>
    <row r="53" spans="1:7">
      <c r="A53" s="160"/>
      <c r="B53" s="61"/>
      <c r="C53" s="87" t="s">
        <v>30</v>
      </c>
      <c r="D53" s="84">
        <v>435</v>
      </c>
      <c r="E53" s="122"/>
      <c r="F53" s="150"/>
      <c r="G53" s="122"/>
    </row>
    <row r="54" spans="1:7">
      <c r="A54" s="160"/>
      <c r="B54" s="61"/>
      <c r="C54" s="89" t="s">
        <v>79</v>
      </c>
      <c r="D54" s="84"/>
      <c r="E54" s="122"/>
      <c r="F54" s="150"/>
      <c r="G54" s="122"/>
    </row>
    <row r="55" spans="1:7">
      <c r="A55" s="160"/>
      <c r="B55" s="61"/>
      <c r="C55" s="87" t="s">
        <v>31</v>
      </c>
      <c r="D55" s="84">
        <v>436</v>
      </c>
      <c r="E55" s="122"/>
      <c r="F55" s="150"/>
      <c r="G55" s="122"/>
    </row>
    <row r="56" spans="1:7">
      <c r="A56" s="160"/>
      <c r="B56" s="61"/>
      <c r="C56" s="87" t="s">
        <v>32</v>
      </c>
      <c r="D56" s="84">
        <v>438</v>
      </c>
      <c r="E56" s="122"/>
      <c r="F56" s="150"/>
      <c r="G56" s="122"/>
    </row>
    <row r="57" spans="1:7">
      <c r="A57" s="160"/>
      <c r="B57" s="61"/>
      <c r="C57" s="89" t="s">
        <v>80</v>
      </c>
      <c r="D57" s="84"/>
      <c r="E57" s="122"/>
      <c r="F57" s="150"/>
      <c r="G57" s="122"/>
    </row>
    <row r="58" spans="1:7">
      <c r="A58" s="160"/>
      <c r="B58" s="61"/>
      <c r="C58" s="87" t="s">
        <v>33</v>
      </c>
      <c r="D58" s="84">
        <v>439</v>
      </c>
      <c r="E58" s="122"/>
      <c r="F58" s="150"/>
      <c r="G58" s="122"/>
    </row>
    <row r="59" spans="1:7" ht="15.75" thickBot="1">
      <c r="A59" s="160"/>
      <c r="B59" s="62"/>
      <c r="C59" s="87" t="s">
        <v>34</v>
      </c>
      <c r="D59" s="84">
        <v>441</v>
      </c>
      <c r="E59" s="122"/>
      <c r="F59" s="150"/>
      <c r="G59" s="122"/>
    </row>
    <row r="60" spans="1:7">
      <c r="A60" s="159" t="s">
        <v>109</v>
      </c>
      <c r="B60" s="63"/>
      <c r="C60" s="87" t="s">
        <v>35</v>
      </c>
      <c r="D60" s="84">
        <v>452</v>
      </c>
      <c r="E60" s="122"/>
      <c r="F60" s="150"/>
      <c r="G60" s="122"/>
    </row>
    <row r="61" spans="1:7">
      <c r="A61" s="160"/>
      <c r="B61" s="64"/>
      <c r="C61" s="89" t="s">
        <v>81</v>
      </c>
      <c r="D61" s="84"/>
      <c r="E61" s="122"/>
      <c r="F61" s="150"/>
      <c r="G61" s="122"/>
    </row>
    <row r="62" spans="1:7" ht="15.75" thickBot="1">
      <c r="A62" s="160"/>
      <c r="B62" s="64"/>
      <c r="C62" s="90" t="s">
        <v>82</v>
      </c>
      <c r="D62" s="85"/>
      <c r="E62" s="123"/>
      <c r="F62" s="151"/>
      <c r="G62" s="123"/>
    </row>
    <row r="63" spans="1:7">
      <c r="A63" s="160"/>
      <c r="B63" s="64"/>
      <c r="C63" s="91" t="s">
        <v>36</v>
      </c>
      <c r="D63" s="92">
        <v>456</v>
      </c>
      <c r="E63" s="140">
        <f>COUNTA(C63:C69)</f>
        <v>7</v>
      </c>
      <c r="F63" s="149" t="s">
        <v>64</v>
      </c>
      <c r="G63" s="121">
        <v>6</v>
      </c>
    </row>
    <row r="64" spans="1:7">
      <c r="A64" s="160"/>
      <c r="B64" s="64"/>
      <c r="C64" s="87" t="s">
        <v>37</v>
      </c>
      <c r="D64" s="93">
        <v>457</v>
      </c>
      <c r="E64" s="145"/>
      <c r="F64" s="150"/>
      <c r="G64" s="122"/>
    </row>
    <row r="65" spans="1:9">
      <c r="A65" s="160"/>
      <c r="B65" s="64"/>
      <c r="C65" s="87" t="s">
        <v>38</v>
      </c>
      <c r="D65" s="93" t="s">
        <v>88</v>
      </c>
      <c r="E65" s="145"/>
      <c r="F65" s="150"/>
      <c r="G65" s="122"/>
    </row>
    <row r="66" spans="1:9">
      <c r="A66" s="160"/>
      <c r="B66" s="64"/>
      <c r="C66" s="87" t="s">
        <v>39</v>
      </c>
      <c r="D66" s="93">
        <v>460</v>
      </c>
      <c r="E66" s="145"/>
      <c r="F66" s="150"/>
      <c r="G66" s="122"/>
    </row>
    <row r="67" spans="1:9">
      <c r="A67" s="160"/>
      <c r="B67" s="64"/>
      <c r="C67" s="87" t="s">
        <v>40</v>
      </c>
      <c r="D67" s="93" t="s">
        <v>89</v>
      </c>
      <c r="E67" s="145"/>
      <c r="F67" s="150"/>
      <c r="G67" s="122"/>
    </row>
    <row r="68" spans="1:9" ht="15.75" thickBot="1">
      <c r="A68" s="161"/>
      <c r="B68" s="65"/>
      <c r="C68" s="88" t="s">
        <v>41</v>
      </c>
      <c r="D68" s="94" t="s">
        <v>90</v>
      </c>
      <c r="E68" s="145"/>
      <c r="F68" s="150"/>
      <c r="G68" s="122"/>
    </row>
    <row r="69" spans="1:9" ht="15.75" thickBot="1">
      <c r="A69" s="159" t="s">
        <v>119</v>
      </c>
      <c r="B69" s="69"/>
      <c r="C69" s="82" t="s">
        <v>67</v>
      </c>
      <c r="D69" s="95" t="s">
        <v>131</v>
      </c>
      <c r="E69" s="145"/>
      <c r="F69" s="150"/>
      <c r="G69" s="122"/>
    </row>
    <row r="70" spans="1:9">
      <c r="A70" s="160"/>
      <c r="B70" s="70"/>
      <c r="C70" s="96" t="s">
        <v>60</v>
      </c>
      <c r="D70" s="142" t="s">
        <v>132</v>
      </c>
      <c r="E70" s="140">
        <f>COUNTA(C70:C79)</f>
        <v>10</v>
      </c>
      <c r="F70" s="163" t="s">
        <v>132</v>
      </c>
      <c r="G70" s="121">
        <v>10</v>
      </c>
    </row>
    <row r="71" spans="1:9" ht="15.75" thickBot="1">
      <c r="A71" s="160"/>
      <c r="B71" s="70"/>
      <c r="C71" s="97" t="s">
        <v>60</v>
      </c>
      <c r="D71" s="143"/>
      <c r="E71" s="145"/>
      <c r="F71" s="164"/>
      <c r="G71" s="122"/>
    </row>
    <row r="72" spans="1:9">
      <c r="A72" s="160"/>
      <c r="B72" s="70"/>
      <c r="C72" s="96" t="s">
        <v>61</v>
      </c>
      <c r="D72" s="143"/>
      <c r="E72" s="145"/>
      <c r="F72" s="164"/>
      <c r="G72" s="122"/>
    </row>
    <row r="73" spans="1:9" ht="15.75" thickBot="1">
      <c r="A73" s="161"/>
      <c r="B73" s="70"/>
      <c r="C73" s="97" t="s">
        <v>61</v>
      </c>
      <c r="D73" s="143"/>
      <c r="E73" s="145"/>
      <c r="F73" s="164"/>
      <c r="G73" s="122"/>
    </row>
    <row r="74" spans="1:9">
      <c r="A74" s="160" t="s">
        <v>126</v>
      </c>
      <c r="B74" s="70"/>
      <c r="C74" s="96" t="s">
        <v>62</v>
      </c>
      <c r="D74" s="143"/>
      <c r="E74" s="145"/>
      <c r="F74" s="164"/>
      <c r="G74" s="122"/>
    </row>
    <row r="75" spans="1:9" ht="15.75" thickBot="1">
      <c r="A75" s="160"/>
      <c r="B75" s="70"/>
      <c r="C75" s="97" t="s">
        <v>62</v>
      </c>
      <c r="D75" s="143"/>
      <c r="E75" s="145"/>
      <c r="F75" s="164"/>
      <c r="G75" s="122"/>
      <c r="I75" t="s">
        <v>60</v>
      </c>
    </row>
    <row r="76" spans="1:9">
      <c r="A76" s="160"/>
      <c r="B76" s="70"/>
      <c r="C76" s="96" t="s">
        <v>63</v>
      </c>
      <c r="D76" s="143"/>
      <c r="E76" s="145"/>
      <c r="F76" s="164"/>
      <c r="G76" s="122"/>
      <c r="I76" t="s">
        <v>61</v>
      </c>
    </row>
    <row r="77" spans="1:9" ht="15.75" thickBot="1">
      <c r="A77" s="160"/>
      <c r="B77" s="70"/>
      <c r="C77" s="97" t="s">
        <v>63</v>
      </c>
      <c r="D77" s="143"/>
      <c r="E77" s="145"/>
      <c r="F77" s="164"/>
      <c r="G77" s="122"/>
      <c r="I77" t="s">
        <v>62</v>
      </c>
    </row>
    <row r="78" spans="1:9">
      <c r="A78" s="160"/>
      <c r="B78" s="70"/>
      <c r="C78" s="96" t="s">
        <v>64</v>
      </c>
      <c r="D78" s="143"/>
      <c r="E78" s="145"/>
      <c r="F78" s="164"/>
      <c r="G78" s="122"/>
      <c r="I78" t="s">
        <v>63</v>
      </c>
    </row>
    <row r="79" spans="1:9" ht="15.75" thickBot="1">
      <c r="A79" s="161"/>
      <c r="B79" s="72"/>
      <c r="C79" s="97" t="s">
        <v>64</v>
      </c>
      <c r="D79" s="144"/>
      <c r="E79" s="141"/>
      <c r="F79" s="165"/>
      <c r="G79" s="123"/>
      <c r="I79" t="s">
        <v>64</v>
      </c>
    </row>
    <row r="80" spans="1:9">
      <c r="B80" s="50"/>
      <c r="D80" s="41"/>
      <c r="E80" s="49"/>
      <c r="F80" s="40"/>
      <c r="G80" s="40"/>
    </row>
    <row r="81" spans="2:7">
      <c r="B81" s="42"/>
      <c r="D81" s="41"/>
      <c r="E81" s="49"/>
      <c r="F81" s="40"/>
      <c r="G81" s="40"/>
    </row>
    <row r="82" spans="2:7">
      <c r="B82" s="42"/>
      <c r="C82" s="48"/>
      <c r="D82" s="41"/>
      <c r="E82" s="49"/>
      <c r="F82" s="40"/>
      <c r="G82" s="40"/>
    </row>
    <row r="83" spans="2:7">
      <c r="B83" s="42"/>
      <c r="C83" s="48"/>
      <c r="D83" s="41"/>
      <c r="E83" s="49"/>
      <c r="F83" s="40"/>
      <c r="G83" s="40"/>
    </row>
    <row r="84" spans="2:7" ht="15.75" thickBot="1">
      <c r="B84" s="42"/>
      <c r="C84" s="48"/>
      <c r="D84" s="41"/>
      <c r="E84" s="49"/>
      <c r="F84" s="40"/>
      <c r="G84" s="40"/>
    </row>
    <row r="85" spans="2:7">
      <c r="B85" s="42"/>
      <c r="C85" s="43" t="s">
        <v>42</v>
      </c>
      <c r="D85" s="124">
        <v>1</v>
      </c>
      <c r="E85" s="140">
        <v>6</v>
      </c>
      <c r="F85" s="121" t="s">
        <v>65</v>
      </c>
      <c r="G85" s="121">
        <v>6</v>
      </c>
    </row>
    <row r="86" spans="2:7" ht="15.75" thickBot="1">
      <c r="B86" s="42"/>
      <c r="C86" s="44" t="s">
        <v>43</v>
      </c>
      <c r="D86" s="126"/>
      <c r="E86" s="145"/>
      <c r="F86" s="122"/>
      <c r="G86" s="122"/>
    </row>
    <row r="87" spans="2:7">
      <c r="B87" s="42"/>
      <c r="C87" s="44" t="s">
        <v>44</v>
      </c>
      <c r="D87" s="124">
        <v>1</v>
      </c>
      <c r="E87" s="145"/>
      <c r="F87" s="122"/>
      <c r="G87" s="122"/>
    </row>
    <row r="88" spans="2:7" ht="15.75" thickBot="1">
      <c r="B88" s="42"/>
      <c r="C88" s="44" t="s">
        <v>45</v>
      </c>
      <c r="D88" s="126"/>
      <c r="E88" s="145"/>
      <c r="F88" s="122"/>
      <c r="G88" s="122"/>
    </row>
    <row r="89" spans="2:7">
      <c r="B89" s="42"/>
      <c r="C89" s="44" t="s">
        <v>46</v>
      </c>
      <c r="D89" s="124">
        <v>1</v>
      </c>
      <c r="E89" s="145"/>
      <c r="F89" s="122"/>
      <c r="G89" s="122"/>
    </row>
    <row r="90" spans="2:7" ht="15.75" thickBot="1">
      <c r="B90" s="42"/>
      <c r="C90" s="44" t="s">
        <v>47</v>
      </c>
      <c r="D90" s="126"/>
      <c r="E90" s="145"/>
      <c r="F90" s="122"/>
      <c r="G90" s="122"/>
    </row>
    <row r="91" spans="2:7">
      <c r="B91" s="42"/>
      <c r="C91" s="44" t="s">
        <v>48</v>
      </c>
      <c r="D91" s="124">
        <v>1</v>
      </c>
      <c r="E91" s="145"/>
      <c r="F91" s="122"/>
      <c r="G91" s="122"/>
    </row>
    <row r="92" spans="2:7" ht="15.75" thickBot="1">
      <c r="B92" s="42"/>
      <c r="C92" s="44" t="s">
        <v>49</v>
      </c>
      <c r="D92" s="126"/>
      <c r="E92" s="145"/>
      <c r="F92" s="122"/>
      <c r="G92" s="122"/>
    </row>
    <row r="93" spans="2:7" ht="15.75" thickBot="1">
      <c r="B93" s="42"/>
      <c r="C93" s="44" t="s">
        <v>50</v>
      </c>
      <c r="D93" s="15">
        <v>1</v>
      </c>
      <c r="E93" s="145"/>
      <c r="F93" s="122"/>
      <c r="G93" s="122"/>
    </row>
    <row r="94" spans="2:7" ht="15.75" thickBot="1">
      <c r="B94" s="42"/>
      <c r="C94" s="46" t="s">
        <v>51</v>
      </c>
      <c r="D94" s="15">
        <v>1</v>
      </c>
      <c r="E94" s="141"/>
      <c r="F94" s="123"/>
      <c r="G94" s="123"/>
    </row>
    <row r="95" spans="2:7">
      <c r="B95" s="42"/>
      <c r="C95" s="43" t="s">
        <v>52</v>
      </c>
      <c r="D95" s="124">
        <v>1</v>
      </c>
      <c r="E95" s="140">
        <v>3</v>
      </c>
      <c r="F95" s="121" t="s">
        <v>66</v>
      </c>
      <c r="G95" s="122">
        <v>6</v>
      </c>
    </row>
    <row r="96" spans="2:7" ht="15.75" thickBot="1">
      <c r="B96" s="42"/>
      <c r="C96" s="44" t="s">
        <v>53</v>
      </c>
      <c r="D96" s="126"/>
      <c r="E96" s="145"/>
      <c r="F96" s="122"/>
      <c r="G96" s="122"/>
    </row>
    <row r="97" spans="2:7">
      <c r="B97" s="42"/>
      <c r="C97" s="44" t="s">
        <v>54</v>
      </c>
      <c r="D97" s="124">
        <v>1</v>
      </c>
      <c r="E97" s="145"/>
      <c r="F97" s="122"/>
      <c r="G97" s="122"/>
    </row>
    <row r="98" spans="2:7" ht="15.75" thickBot="1">
      <c r="B98" s="42"/>
      <c r="C98" s="44" t="s">
        <v>55</v>
      </c>
      <c r="D98" s="126"/>
      <c r="E98" s="145"/>
      <c r="F98" s="122"/>
      <c r="G98" s="122"/>
    </row>
    <row r="99" spans="2:7">
      <c r="B99" s="42"/>
      <c r="C99" s="44" t="s">
        <v>56</v>
      </c>
      <c r="D99" s="124">
        <v>1</v>
      </c>
      <c r="E99" s="145"/>
      <c r="F99" s="122"/>
      <c r="G99" s="122"/>
    </row>
    <row r="100" spans="2:7" ht="24.75" thickBot="1">
      <c r="B100" s="42"/>
      <c r="C100" s="45" t="s">
        <v>57</v>
      </c>
      <c r="D100" s="126"/>
      <c r="E100" s="141"/>
      <c r="F100" s="123"/>
      <c r="G100" s="123"/>
    </row>
  </sheetData>
  <sortState xmlns:xlrd2="http://schemas.microsoft.com/office/spreadsheetml/2017/richdata2" ref="I75:I142">
    <sortCondition ref="I75:I142"/>
  </sortState>
  <mergeCells count="46">
    <mergeCell ref="A69:A73"/>
    <mergeCell ref="F45:F50"/>
    <mergeCell ref="A74:A79"/>
    <mergeCell ref="F70:F79"/>
    <mergeCell ref="E70:E79"/>
    <mergeCell ref="A60:A68"/>
    <mergeCell ref="A2:A10"/>
    <mergeCell ref="A11:A20"/>
    <mergeCell ref="A39:A48"/>
    <mergeCell ref="A49:A59"/>
    <mergeCell ref="E2:E10"/>
    <mergeCell ref="E45:E50"/>
    <mergeCell ref="A21:A31"/>
    <mergeCell ref="A32:A38"/>
    <mergeCell ref="G2:G10"/>
    <mergeCell ref="F2:F10"/>
    <mergeCell ref="C32:C33"/>
    <mergeCell ref="D32:D33"/>
    <mergeCell ref="E11:E31"/>
    <mergeCell ref="F11:F31"/>
    <mergeCell ref="G11:G31"/>
    <mergeCell ref="E32:E44"/>
    <mergeCell ref="F32:F44"/>
    <mergeCell ref="G32:G44"/>
    <mergeCell ref="G45:G50"/>
    <mergeCell ref="F51:F62"/>
    <mergeCell ref="E51:E62"/>
    <mergeCell ref="G51:G62"/>
    <mergeCell ref="G85:G94"/>
    <mergeCell ref="F63:F69"/>
    <mergeCell ref="E63:E69"/>
    <mergeCell ref="G63:G69"/>
    <mergeCell ref="G70:G79"/>
    <mergeCell ref="G95:G100"/>
    <mergeCell ref="D89:D90"/>
    <mergeCell ref="D91:D92"/>
    <mergeCell ref="D95:D96"/>
    <mergeCell ref="F95:F100"/>
    <mergeCell ref="D99:D100"/>
    <mergeCell ref="D85:D86"/>
    <mergeCell ref="F85:F94"/>
    <mergeCell ref="D87:D88"/>
    <mergeCell ref="D70:D79"/>
    <mergeCell ref="D97:D98"/>
    <mergeCell ref="E85:E94"/>
    <mergeCell ref="E95:E100"/>
  </mergeCells>
  <pageMargins left="0.23622047244094491" right="0.23622047244094491" top="0.15748031496062992" bottom="0.15748031496062992" header="0.11811023622047245" footer="0.11811023622047245"/>
  <pageSetup paperSize="9" scale="60" orientation="portrait" horizontalDpi="300" verticalDpi="300" r:id="rId1"/>
  <rowBreaks count="1" manualBreakCount="1">
    <brk id="79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E400-0953-4E50-B608-42F7245491C9}">
  <dimension ref="A1:B45"/>
  <sheetViews>
    <sheetView topLeftCell="A4" workbookViewId="0">
      <selection activeCell="A49" sqref="A49"/>
    </sheetView>
  </sheetViews>
  <sheetFormatPr defaultRowHeight="15"/>
  <cols>
    <col min="1" max="1" width="103.42578125" bestFit="1" customWidth="1"/>
    <col min="2" max="2" width="8" customWidth="1"/>
  </cols>
  <sheetData>
    <row r="1" spans="1:2" ht="15.75" thickBot="1">
      <c r="A1" t="s">
        <v>134</v>
      </c>
    </row>
    <row r="2" spans="1:2">
      <c r="A2" s="98" t="s">
        <v>135</v>
      </c>
      <c r="B2" s="66">
        <v>3</v>
      </c>
    </row>
    <row r="3" spans="1:2" ht="15.75" thickBot="1">
      <c r="A3" s="99" t="s">
        <v>136</v>
      </c>
      <c r="B3" s="68"/>
    </row>
    <row r="4" spans="1:2">
      <c r="A4" s="98" t="s">
        <v>137</v>
      </c>
      <c r="B4" s="66">
        <v>3</v>
      </c>
    </row>
    <row r="5" spans="1:2" ht="15.75" thickBot="1">
      <c r="A5" s="99" t="s">
        <v>138</v>
      </c>
      <c r="B5" s="68"/>
    </row>
    <row r="6" spans="1:2">
      <c r="A6" s="98" t="s">
        <v>139</v>
      </c>
      <c r="B6" s="66">
        <v>3</v>
      </c>
    </row>
    <row r="7" spans="1:2" ht="15.75" thickBot="1">
      <c r="A7" s="99"/>
      <c r="B7" s="68"/>
    </row>
    <row r="8" spans="1:2">
      <c r="A8" s="98" t="s">
        <v>140</v>
      </c>
      <c r="B8" s="66">
        <v>3</v>
      </c>
    </row>
    <row r="9" spans="1:2" ht="15.75" thickBot="1">
      <c r="A9" s="99" t="s">
        <v>141</v>
      </c>
      <c r="B9" s="68"/>
    </row>
    <row r="10" spans="1:2">
      <c r="A10" s="98" t="s">
        <v>142</v>
      </c>
      <c r="B10" s="66">
        <v>3</v>
      </c>
    </row>
    <row r="11" spans="1:2" ht="15.75" thickBot="1">
      <c r="A11" s="99" t="s">
        <v>143</v>
      </c>
      <c r="B11" s="68"/>
    </row>
    <row r="12" spans="1:2">
      <c r="A12" s="98" t="s">
        <v>144</v>
      </c>
      <c r="B12" s="66">
        <v>3</v>
      </c>
    </row>
    <row r="13" spans="1:2" ht="15.75" thickBot="1">
      <c r="A13" s="99"/>
      <c r="B13" s="68"/>
    </row>
    <row r="14" spans="1:2">
      <c r="A14" s="98" t="s">
        <v>145</v>
      </c>
      <c r="B14" s="66">
        <v>3</v>
      </c>
    </row>
    <row r="15" spans="1:2" ht="15.75" thickBot="1">
      <c r="A15" s="99"/>
      <c r="B15" s="68"/>
    </row>
    <row r="16" spans="1:2">
      <c r="A16" s="98" t="s">
        <v>146</v>
      </c>
      <c r="B16" s="66">
        <v>3</v>
      </c>
    </row>
    <row r="17" spans="1:2" ht="15.75" thickBot="1">
      <c r="A17" s="99"/>
      <c r="B17" s="68"/>
    </row>
    <row r="18" spans="1:2">
      <c r="A18" s="98" t="s">
        <v>147</v>
      </c>
      <c r="B18" s="66">
        <v>3</v>
      </c>
    </row>
    <row r="19" spans="1:2" ht="15.75" thickBot="1">
      <c r="A19" s="99"/>
      <c r="B19" s="68"/>
    </row>
    <row r="20" spans="1:2">
      <c r="A20" s="98" t="s">
        <v>148</v>
      </c>
      <c r="B20" s="66">
        <v>3</v>
      </c>
    </row>
    <row r="21" spans="1:2" ht="15.75" thickBot="1">
      <c r="A21" s="99"/>
      <c r="B21" s="68"/>
    </row>
    <row r="22" spans="1:2">
      <c r="A22" s="98" t="s">
        <v>149</v>
      </c>
      <c r="B22" s="66">
        <v>3</v>
      </c>
    </row>
    <row r="23" spans="1:2" ht="15.75" thickBot="1">
      <c r="A23" s="99"/>
      <c r="B23" s="68"/>
    </row>
    <row r="24" spans="1:2">
      <c r="A24" s="98" t="s">
        <v>150</v>
      </c>
      <c r="B24" s="66">
        <v>3</v>
      </c>
    </row>
    <row r="25" spans="1:2" ht="15.75" thickBot="1">
      <c r="A25" s="99"/>
      <c r="B25" s="68"/>
    </row>
    <row r="26" spans="1:2">
      <c r="A26" s="98" t="s">
        <v>151</v>
      </c>
      <c r="B26" s="66">
        <v>3</v>
      </c>
    </row>
    <row r="27" spans="1:2" ht="15.75" thickBot="1">
      <c r="A27" s="99"/>
      <c r="B27" s="68"/>
    </row>
    <row r="28" spans="1:2">
      <c r="A28" s="98" t="s">
        <v>152</v>
      </c>
      <c r="B28" s="66">
        <v>3</v>
      </c>
    </row>
    <row r="29" spans="1:2" ht="15.75" thickBot="1">
      <c r="A29" s="99"/>
      <c r="B29" s="68"/>
    </row>
    <row r="30" spans="1:2">
      <c r="A30" s="98" t="s">
        <v>153</v>
      </c>
      <c r="B30" s="66">
        <v>3</v>
      </c>
    </row>
    <row r="31" spans="1:2" ht="15.75" thickBot="1">
      <c r="A31" s="99"/>
      <c r="B31" s="68"/>
    </row>
    <row r="32" spans="1:2">
      <c r="A32" s="98" t="s">
        <v>154</v>
      </c>
      <c r="B32" s="66">
        <v>3</v>
      </c>
    </row>
    <row r="33" spans="1:2" ht="15.75" thickBot="1">
      <c r="A33" s="99"/>
      <c r="B33" s="68"/>
    </row>
    <row r="34" spans="1:2">
      <c r="A34" s="98" t="s">
        <v>155</v>
      </c>
      <c r="B34" s="66">
        <v>3</v>
      </c>
    </row>
    <row r="35" spans="1:2" ht="15.75" thickBot="1">
      <c r="A35" s="99"/>
      <c r="B35" s="68"/>
    </row>
    <row r="36" spans="1:2">
      <c r="A36" s="98" t="s">
        <v>156</v>
      </c>
      <c r="B36" s="66">
        <v>3</v>
      </c>
    </row>
    <row r="37" spans="1:2" ht="15.75" thickBot="1">
      <c r="A37" s="99"/>
      <c r="B37" s="68"/>
    </row>
    <row r="38" spans="1:2">
      <c r="A38" s="98" t="s">
        <v>157</v>
      </c>
      <c r="B38" s="66">
        <v>3</v>
      </c>
    </row>
    <row r="39" spans="1:2" ht="15.75" thickBot="1">
      <c r="A39" s="99"/>
      <c r="B39" s="68"/>
    </row>
    <row r="40" spans="1:2">
      <c r="A40" s="98" t="s">
        <v>158</v>
      </c>
      <c r="B40" s="66">
        <v>3</v>
      </c>
    </row>
    <row r="41" spans="1:2" ht="15.75" thickBot="1">
      <c r="A41" s="99"/>
      <c r="B41" s="68"/>
    </row>
    <row r="42" spans="1:2">
      <c r="A42" s="98" t="s">
        <v>159</v>
      </c>
      <c r="B42" s="66">
        <v>3</v>
      </c>
    </row>
    <row r="43" spans="1:2" ht="15.75" thickBot="1">
      <c r="A43" s="99"/>
      <c r="B43" s="68"/>
    </row>
    <row r="44" spans="1:2">
      <c r="A44" s="98" t="s">
        <v>160</v>
      </c>
      <c r="B44" s="66">
        <v>9</v>
      </c>
    </row>
    <row r="45" spans="1:2" ht="15.75" thickBot="1">
      <c r="A45" s="99"/>
      <c r="B45" s="6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DB95-9392-4671-B42B-AFA0AE602918}">
  <dimension ref="A1:H99"/>
  <sheetViews>
    <sheetView tabSelected="1" view="pageBreakPreview" zoomScale="60" zoomScaleNormal="100" workbookViewId="0"/>
  </sheetViews>
  <sheetFormatPr defaultRowHeight="15"/>
  <cols>
    <col min="1" max="1" width="107.140625" customWidth="1"/>
    <col min="2" max="2" width="5.42578125" bestFit="1" customWidth="1"/>
    <col min="3" max="3" width="9.140625" customWidth="1"/>
    <col min="4" max="4" width="67.85546875" customWidth="1"/>
  </cols>
  <sheetData>
    <row r="1" spans="1:8" ht="21.75" thickBot="1">
      <c r="A1" s="181" t="s">
        <v>259</v>
      </c>
      <c r="B1">
        <f>SUM(B3:B84)</f>
        <v>75</v>
      </c>
    </row>
    <row r="2" spans="1:8" ht="15.75" thickBot="1">
      <c r="A2" s="98" t="s">
        <v>161</v>
      </c>
      <c r="B2" s="47" t="s">
        <v>162</v>
      </c>
      <c r="C2" s="66"/>
      <c r="D2" s="169" t="s">
        <v>182</v>
      </c>
      <c r="E2" s="166" t="s">
        <v>172</v>
      </c>
    </row>
    <row r="3" spans="1:8">
      <c r="A3" s="98" t="s">
        <v>163</v>
      </c>
      <c r="B3" s="66">
        <v>3</v>
      </c>
      <c r="C3" s="67" t="s">
        <v>169</v>
      </c>
      <c r="D3" s="170"/>
      <c r="E3" s="167"/>
    </row>
    <row r="4" spans="1:8">
      <c r="A4" s="103" t="s">
        <v>180</v>
      </c>
      <c r="B4" s="67"/>
      <c r="C4" s="67"/>
      <c r="D4" s="170"/>
      <c r="E4" s="167"/>
      <c r="H4" s="103"/>
    </row>
    <row r="5" spans="1:8">
      <c r="A5" s="103" t="s">
        <v>181</v>
      </c>
      <c r="B5" s="67"/>
      <c r="C5" s="67"/>
      <c r="D5" s="170"/>
      <c r="E5" s="167"/>
      <c r="H5" s="103"/>
    </row>
    <row r="6" spans="1:8" ht="15.75" thickBot="1">
      <c r="A6" s="103" t="s">
        <v>179</v>
      </c>
      <c r="B6" s="68"/>
      <c r="C6" s="68"/>
      <c r="D6" s="171"/>
      <c r="E6" s="167"/>
      <c r="H6" s="103"/>
    </row>
    <row r="7" spans="1:8">
      <c r="A7" s="98" t="s">
        <v>164</v>
      </c>
      <c r="B7" s="66">
        <v>16</v>
      </c>
      <c r="C7" s="66" t="s">
        <v>170</v>
      </c>
      <c r="D7" s="172" t="s">
        <v>196</v>
      </c>
      <c r="E7" s="167"/>
      <c r="H7" s="103"/>
    </row>
    <row r="8" spans="1:8">
      <c r="A8" s="103" t="s">
        <v>183</v>
      </c>
      <c r="B8" s="67"/>
      <c r="C8" s="67"/>
      <c r="D8" s="173"/>
      <c r="E8" s="167"/>
      <c r="H8" s="103"/>
    </row>
    <row r="9" spans="1:8">
      <c r="A9" s="103" t="s">
        <v>184</v>
      </c>
      <c r="B9" s="67"/>
      <c r="C9" s="67"/>
      <c r="D9" s="173"/>
      <c r="E9" s="167"/>
      <c r="H9" s="104"/>
    </row>
    <row r="10" spans="1:8">
      <c r="A10" s="103" t="s">
        <v>185</v>
      </c>
      <c r="B10" s="67"/>
      <c r="C10" s="67"/>
      <c r="D10" s="173"/>
      <c r="E10" s="167"/>
    </row>
    <row r="11" spans="1:8">
      <c r="A11" s="106" t="s">
        <v>186</v>
      </c>
      <c r="B11" s="67"/>
      <c r="C11" s="67"/>
      <c r="D11" s="173"/>
      <c r="E11" s="167"/>
    </row>
    <row r="12" spans="1:8">
      <c r="A12" s="106" t="s">
        <v>187</v>
      </c>
      <c r="B12" s="67"/>
      <c r="C12" s="67"/>
      <c r="D12" s="173"/>
      <c r="E12" s="167"/>
    </row>
    <row r="13" spans="1:8">
      <c r="A13" s="106" t="s">
        <v>188</v>
      </c>
      <c r="B13" s="67"/>
      <c r="C13" s="67"/>
      <c r="D13" s="173"/>
      <c r="E13" s="167"/>
    </row>
    <row r="14" spans="1:8">
      <c r="A14" s="106" t="s">
        <v>189</v>
      </c>
      <c r="B14" s="67"/>
      <c r="C14" s="67"/>
      <c r="D14" s="173"/>
      <c r="E14" s="167"/>
    </row>
    <row r="15" spans="1:8">
      <c r="A15" s="106" t="s">
        <v>190</v>
      </c>
      <c r="B15" s="67"/>
      <c r="C15" s="67"/>
      <c r="D15" s="173"/>
      <c r="E15" s="167"/>
    </row>
    <row r="16" spans="1:8">
      <c r="A16" s="106" t="s">
        <v>191</v>
      </c>
      <c r="B16" s="67"/>
      <c r="C16" s="67"/>
      <c r="D16" s="173"/>
      <c r="E16" s="167"/>
    </row>
    <row r="17" spans="1:5">
      <c r="A17" s="106" t="s">
        <v>192</v>
      </c>
      <c r="B17" s="67"/>
      <c r="C17" s="67"/>
      <c r="D17" s="173"/>
      <c r="E17" s="167"/>
    </row>
    <row r="18" spans="1:5">
      <c r="A18" s="106" t="s">
        <v>193</v>
      </c>
      <c r="B18" s="67"/>
      <c r="C18" s="67"/>
      <c r="D18" s="173"/>
      <c r="E18" s="167"/>
    </row>
    <row r="19" spans="1:5">
      <c r="A19" s="103" t="s">
        <v>194</v>
      </c>
      <c r="B19" s="67"/>
      <c r="C19" s="67"/>
      <c r="D19" s="173"/>
      <c r="E19" s="167"/>
    </row>
    <row r="20" spans="1:5">
      <c r="A20" s="103" t="s">
        <v>195</v>
      </c>
      <c r="B20" s="67"/>
      <c r="C20" s="67"/>
      <c r="D20" s="173"/>
      <c r="E20" s="167"/>
    </row>
    <row r="21" spans="1:5">
      <c r="A21" s="103" t="s">
        <v>195</v>
      </c>
      <c r="B21" s="67"/>
      <c r="C21" s="67"/>
      <c r="D21" s="173"/>
      <c r="E21" s="167"/>
    </row>
    <row r="22" spans="1:5" ht="15.75" thickBot="1">
      <c r="A22" s="103" t="s">
        <v>195</v>
      </c>
      <c r="B22" s="67"/>
      <c r="C22" s="68"/>
      <c r="D22" s="174"/>
      <c r="E22" s="167"/>
    </row>
    <row r="23" spans="1:5">
      <c r="A23" s="98" t="s">
        <v>165</v>
      </c>
      <c r="B23" s="66">
        <v>24</v>
      </c>
      <c r="C23" s="101" t="s">
        <v>171</v>
      </c>
      <c r="D23" s="175" t="s">
        <v>197</v>
      </c>
      <c r="E23" s="167"/>
    </row>
    <row r="24" spans="1:5">
      <c r="A24" s="103" t="s">
        <v>198</v>
      </c>
      <c r="B24" s="67"/>
      <c r="C24" s="101"/>
      <c r="D24" s="176"/>
      <c r="E24" s="167"/>
    </row>
    <row r="25" spans="1:5">
      <c r="A25" s="103" t="s">
        <v>199</v>
      </c>
      <c r="B25" s="67"/>
      <c r="C25" s="101"/>
      <c r="D25" s="176"/>
      <c r="E25" s="167"/>
    </row>
    <row r="26" spans="1:5">
      <c r="A26" s="103" t="s">
        <v>200</v>
      </c>
      <c r="B26" s="67"/>
      <c r="C26" s="101"/>
      <c r="D26" s="176"/>
      <c r="E26" s="167"/>
    </row>
    <row r="27" spans="1:5">
      <c r="A27" s="103" t="s">
        <v>200</v>
      </c>
      <c r="B27" s="67"/>
      <c r="C27" s="101"/>
      <c r="D27" s="176"/>
      <c r="E27" s="167"/>
    </row>
    <row r="28" spans="1:5">
      <c r="A28" s="103" t="s">
        <v>201</v>
      </c>
      <c r="B28" s="67"/>
      <c r="C28" s="101"/>
      <c r="D28" s="176"/>
      <c r="E28" s="167"/>
    </row>
    <row r="29" spans="1:5">
      <c r="A29" s="107" t="s">
        <v>202</v>
      </c>
      <c r="B29" s="67"/>
      <c r="C29" s="101"/>
      <c r="D29" s="176"/>
      <c r="E29" s="167"/>
    </row>
    <row r="30" spans="1:5">
      <c r="A30" s="103" t="s">
        <v>203</v>
      </c>
      <c r="B30" s="67"/>
      <c r="C30" s="101"/>
      <c r="D30" s="176"/>
      <c r="E30" s="167"/>
    </row>
    <row r="31" spans="1:5">
      <c r="A31" s="103" t="s">
        <v>203</v>
      </c>
      <c r="B31" s="67"/>
      <c r="C31" s="101"/>
      <c r="D31" s="176"/>
      <c r="E31" s="167"/>
    </row>
    <row r="32" spans="1:5">
      <c r="A32" s="103" t="s">
        <v>204</v>
      </c>
      <c r="B32" s="67"/>
      <c r="C32" s="101"/>
      <c r="D32" s="176"/>
      <c r="E32" s="167"/>
    </row>
    <row r="33" spans="1:6">
      <c r="A33" s="103" t="s">
        <v>205</v>
      </c>
      <c r="B33" s="67"/>
      <c r="C33" s="101"/>
      <c r="D33" s="176"/>
      <c r="E33" s="167"/>
    </row>
    <row r="34" spans="1:6">
      <c r="A34" s="103" t="s">
        <v>206</v>
      </c>
      <c r="B34" s="67"/>
      <c r="C34" s="101"/>
      <c r="D34" s="176"/>
      <c r="E34" s="167"/>
    </row>
    <row r="35" spans="1:6">
      <c r="A35" s="103" t="s">
        <v>207</v>
      </c>
      <c r="B35" s="67"/>
      <c r="C35" s="101"/>
      <c r="D35" s="176"/>
      <c r="E35" s="167"/>
    </row>
    <row r="36" spans="1:6">
      <c r="A36" s="103" t="s">
        <v>208</v>
      </c>
      <c r="B36" s="67"/>
      <c r="C36" s="101"/>
      <c r="D36" s="176"/>
      <c r="E36" s="167"/>
    </row>
    <row r="37" spans="1:6">
      <c r="A37" s="103" t="s">
        <v>209</v>
      </c>
      <c r="B37" s="67"/>
      <c r="C37" s="101"/>
      <c r="D37" s="176"/>
      <c r="E37" s="167"/>
    </row>
    <row r="38" spans="1:6">
      <c r="A38" s="103" t="s">
        <v>210</v>
      </c>
      <c r="B38" s="67"/>
      <c r="C38" s="101"/>
      <c r="D38" s="176"/>
      <c r="E38" s="167"/>
      <c r="F38" s="103"/>
    </row>
    <row r="39" spans="1:6">
      <c r="A39" s="103" t="s">
        <v>211</v>
      </c>
      <c r="B39" s="67"/>
      <c r="C39" s="101"/>
      <c r="D39" s="176"/>
      <c r="E39" s="167"/>
      <c r="F39" s="103"/>
    </row>
    <row r="40" spans="1:6">
      <c r="A40" s="103" t="s">
        <v>212</v>
      </c>
      <c r="B40" s="67"/>
      <c r="C40" s="101"/>
      <c r="D40" s="176"/>
      <c r="E40" s="167"/>
      <c r="F40" s="103"/>
    </row>
    <row r="41" spans="1:6">
      <c r="A41" s="103" t="s">
        <v>213</v>
      </c>
      <c r="B41" s="67"/>
      <c r="C41" s="101"/>
      <c r="D41" s="176"/>
      <c r="E41" s="167"/>
      <c r="F41" s="103"/>
    </row>
    <row r="42" spans="1:6">
      <c r="A42" s="103" t="s">
        <v>214</v>
      </c>
      <c r="B42" s="67"/>
      <c r="C42" s="101"/>
      <c r="D42" s="176"/>
      <c r="E42" s="167"/>
      <c r="F42" s="103"/>
    </row>
    <row r="43" spans="1:6">
      <c r="A43" s="103" t="s">
        <v>215</v>
      </c>
      <c r="B43" s="67"/>
      <c r="C43" s="101"/>
      <c r="D43" s="176"/>
      <c r="E43" s="167"/>
      <c r="F43" s="103"/>
    </row>
    <row r="44" spans="1:6">
      <c r="A44" s="103" t="s">
        <v>216</v>
      </c>
      <c r="B44" s="67"/>
      <c r="C44" s="101"/>
      <c r="D44" s="176"/>
      <c r="E44" s="167"/>
      <c r="F44" s="103"/>
    </row>
    <row r="45" spans="1:6">
      <c r="A45" s="103" t="s">
        <v>217</v>
      </c>
      <c r="B45" s="67"/>
      <c r="C45" s="101"/>
      <c r="D45" s="176"/>
      <c r="E45" s="167"/>
      <c r="F45" s="105"/>
    </row>
    <row r="46" spans="1:6">
      <c r="A46" s="103" t="s">
        <v>218</v>
      </c>
      <c r="B46" s="67"/>
      <c r="C46" s="101"/>
      <c r="D46" s="176"/>
      <c r="E46" s="167"/>
    </row>
    <row r="47" spans="1:6" ht="15.75" thickBot="1">
      <c r="A47" s="105" t="s">
        <v>219</v>
      </c>
      <c r="B47" s="68"/>
      <c r="C47" s="102"/>
      <c r="D47" s="177"/>
      <c r="E47" s="168"/>
    </row>
    <row r="48" spans="1:6">
      <c r="A48" s="66" t="s">
        <v>220</v>
      </c>
      <c r="B48" s="67">
        <v>3</v>
      </c>
      <c r="C48" s="98" t="s">
        <v>173</v>
      </c>
      <c r="D48" s="178" t="s">
        <v>221</v>
      </c>
      <c r="E48" s="166" t="s">
        <v>178</v>
      </c>
    </row>
    <row r="49" spans="1:5">
      <c r="A49" s="103" t="s">
        <v>222</v>
      </c>
      <c r="B49" s="67"/>
      <c r="C49" s="100"/>
      <c r="D49" s="179"/>
      <c r="E49" s="167"/>
    </row>
    <row r="50" spans="1:5">
      <c r="A50" s="103" t="s">
        <v>223</v>
      </c>
      <c r="B50" s="67"/>
      <c r="C50" s="100"/>
      <c r="D50" s="179"/>
      <c r="E50" s="167"/>
    </row>
    <row r="51" spans="1:5" ht="48.75" customHeight="1" thickBot="1">
      <c r="A51" s="103" t="s">
        <v>224</v>
      </c>
      <c r="B51" s="68"/>
      <c r="C51" s="99"/>
      <c r="D51" s="180"/>
      <c r="E51" s="167"/>
    </row>
    <row r="52" spans="1:5">
      <c r="A52" s="98" t="s">
        <v>166</v>
      </c>
      <c r="B52" s="66">
        <v>3</v>
      </c>
      <c r="C52" s="66" t="s">
        <v>174</v>
      </c>
      <c r="D52" s="169" t="s">
        <v>225</v>
      </c>
      <c r="E52" s="167"/>
    </row>
    <row r="53" spans="1:5">
      <c r="A53" s="103" t="s">
        <v>226</v>
      </c>
      <c r="B53" s="67"/>
      <c r="C53" s="67"/>
      <c r="D53" s="170"/>
      <c r="E53" s="167"/>
    </row>
    <row r="54" spans="1:5">
      <c r="A54" s="103" t="s">
        <v>227</v>
      </c>
      <c r="B54" s="67"/>
      <c r="C54" s="67"/>
      <c r="D54" s="170"/>
      <c r="E54" s="167"/>
    </row>
    <row r="55" spans="1:5" ht="15.75" thickBot="1">
      <c r="A55" s="103" t="s">
        <v>228</v>
      </c>
      <c r="B55" s="68"/>
      <c r="C55" s="68"/>
      <c r="D55" s="171"/>
      <c r="E55" s="167"/>
    </row>
    <row r="56" spans="1:5">
      <c r="A56" s="98" t="s">
        <v>167</v>
      </c>
      <c r="B56" s="66">
        <v>2</v>
      </c>
      <c r="C56" s="66" t="s">
        <v>175</v>
      </c>
      <c r="D56" s="169" t="s">
        <v>231</v>
      </c>
      <c r="E56" s="167"/>
    </row>
    <row r="57" spans="1:5">
      <c r="A57" s="103" t="s">
        <v>229</v>
      </c>
      <c r="B57" s="67"/>
      <c r="C57" s="67"/>
      <c r="D57" s="170"/>
      <c r="E57" s="167"/>
    </row>
    <row r="58" spans="1:5" ht="32.25" customHeight="1" thickBot="1">
      <c r="A58" s="103" t="s">
        <v>230</v>
      </c>
      <c r="B58" s="68"/>
      <c r="C58" s="68"/>
      <c r="D58" s="171"/>
      <c r="E58" s="167"/>
    </row>
    <row r="59" spans="1:5">
      <c r="A59" s="98" t="s">
        <v>168</v>
      </c>
      <c r="B59" s="66">
        <v>6</v>
      </c>
      <c r="C59" s="100" t="s">
        <v>176</v>
      </c>
      <c r="D59" s="169" t="s">
        <v>238</v>
      </c>
      <c r="E59" s="167"/>
    </row>
    <row r="60" spans="1:5">
      <c r="A60" s="103" t="s">
        <v>233</v>
      </c>
      <c r="B60" s="67"/>
      <c r="C60" s="100"/>
      <c r="D60" s="170"/>
      <c r="E60" s="167"/>
    </row>
    <row r="61" spans="1:5">
      <c r="A61" s="103" t="s">
        <v>234</v>
      </c>
      <c r="B61" s="67"/>
      <c r="C61" s="100"/>
      <c r="D61" s="170"/>
      <c r="E61" s="167"/>
    </row>
    <row r="62" spans="1:5">
      <c r="A62" s="103" t="s">
        <v>235</v>
      </c>
      <c r="B62" s="67"/>
      <c r="C62" s="100"/>
      <c r="D62" s="170"/>
      <c r="E62" s="167"/>
    </row>
    <row r="63" spans="1:5">
      <c r="A63" s="103" t="s">
        <v>236</v>
      </c>
      <c r="B63" s="67"/>
      <c r="C63" s="100"/>
      <c r="D63" s="170"/>
      <c r="E63" s="167"/>
    </row>
    <row r="64" spans="1:5">
      <c r="A64" s="103" t="s">
        <v>237</v>
      </c>
      <c r="B64" s="67"/>
      <c r="C64" s="100"/>
      <c r="D64" s="170"/>
      <c r="E64" s="167"/>
    </row>
    <row r="65" spans="1:5" ht="15.75" thickBot="1">
      <c r="A65" s="103" t="s">
        <v>239</v>
      </c>
      <c r="B65" s="68"/>
      <c r="C65" s="100"/>
      <c r="D65" s="171"/>
      <c r="E65" s="167"/>
    </row>
    <row r="66" spans="1:5">
      <c r="A66" s="98" t="s">
        <v>232</v>
      </c>
      <c r="B66" s="66">
        <v>18</v>
      </c>
      <c r="C66" s="66" t="s">
        <v>177</v>
      </c>
      <c r="D66" s="175" t="s">
        <v>248</v>
      </c>
      <c r="E66" s="167"/>
    </row>
    <row r="67" spans="1:5">
      <c r="A67" s="103" t="s">
        <v>246</v>
      </c>
      <c r="B67" s="67"/>
      <c r="C67" s="67"/>
      <c r="D67" s="176"/>
      <c r="E67" s="167"/>
    </row>
    <row r="68" spans="1:5" ht="15.75" thickBot="1">
      <c r="A68" s="103" t="s">
        <v>240</v>
      </c>
      <c r="B68" s="67"/>
      <c r="C68" s="67"/>
      <c r="D68" s="176"/>
      <c r="E68" s="167"/>
    </row>
    <row r="69" spans="1:5">
      <c r="A69" s="108" t="s">
        <v>241</v>
      </c>
      <c r="B69" s="67"/>
      <c r="C69" s="67"/>
      <c r="D69" s="176"/>
      <c r="E69" s="167"/>
    </row>
    <row r="70" spans="1:5">
      <c r="A70" s="109" t="s">
        <v>247</v>
      </c>
      <c r="B70" s="67"/>
      <c r="C70" s="67"/>
      <c r="D70" s="176"/>
      <c r="E70" s="167"/>
    </row>
    <row r="71" spans="1:5">
      <c r="A71" s="109" t="s">
        <v>242</v>
      </c>
      <c r="B71" s="67"/>
      <c r="C71" s="67"/>
      <c r="D71" s="176"/>
      <c r="E71" s="167"/>
    </row>
    <row r="72" spans="1:5">
      <c r="A72" s="109" t="s">
        <v>243</v>
      </c>
      <c r="B72" s="67"/>
      <c r="C72" s="67"/>
      <c r="D72" s="176"/>
      <c r="E72" s="167"/>
    </row>
    <row r="73" spans="1:5">
      <c r="A73" s="109" t="s">
        <v>244</v>
      </c>
      <c r="B73" s="67"/>
      <c r="C73" s="67"/>
      <c r="D73" s="176"/>
      <c r="E73" s="167"/>
    </row>
    <row r="74" spans="1:5">
      <c r="A74" s="109" t="s">
        <v>245</v>
      </c>
      <c r="B74" s="67"/>
      <c r="C74" s="67"/>
      <c r="D74" s="176"/>
      <c r="E74" s="167"/>
    </row>
    <row r="75" spans="1:5">
      <c r="A75" s="109" t="s">
        <v>249</v>
      </c>
      <c r="B75" s="67"/>
      <c r="C75" s="67"/>
      <c r="D75" s="176"/>
      <c r="E75" s="167"/>
    </row>
    <row r="76" spans="1:5">
      <c r="A76" s="109" t="s">
        <v>256</v>
      </c>
      <c r="B76" s="67"/>
      <c r="C76" s="67"/>
      <c r="D76" s="176"/>
      <c r="E76" s="167"/>
    </row>
    <row r="77" spans="1:5">
      <c r="A77" s="109" t="s">
        <v>257</v>
      </c>
      <c r="B77" s="67"/>
      <c r="C77" s="67"/>
      <c r="D77" s="176"/>
      <c r="E77" s="167"/>
    </row>
    <row r="78" spans="1:5">
      <c r="A78" s="109" t="s">
        <v>258</v>
      </c>
      <c r="B78" s="67"/>
      <c r="C78" s="67"/>
      <c r="D78" s="176"/>
      <c r="E78" s="167"/>
    </row>
    <row r="79" spans="1:5">
      <c r="A79" s="109" t="s">
        <v>250</v>
      </c>
      <c r="B79" s="67"/>
      <c r="C79" s="67"/>
      <c r="D79" s="176"/>
      <c r="E79" s="167"/>
    </row>
    <row r="80" spans="1:5">
      <c r="A80" s="109" t="s">
        <v>251</v>
      </c>
      <c r="B80" s="67"/>
      <c r="C80" s="67"/>
      <c r="D80" s="176"/>
      <c r="E80" s="167"/>
    </row>
    <row r="81" spans="1:5">
      <c r="A81" s="109" t="s">
        <v>252</v>
      </c>
      <c r="B81" s="67"/>
      <c r="C81" s="67"/>
      <c r="D81" s="176"/>
      <c r="E81" s="167"/>
    </row>
    <row r="82" spans="1:5">
      <c r="A82" s="109" t="s">
        <v>253</v>
      </c>
      <c r="B82" s="67"/>
      <c r="C82" s="67"/>
      <c r="D82" s="176"/>
      <c r="E82" s="167"/>
    </row>
    <row r="83" spans="1:5">
      <c r="A83" s="109" t="s">
        <v>254</v>
      </c>
      <c r="B83" s="67"/>
      <c r="C83" s="67"/>
      <c r="D83" s="176"/>
      <c r="E83" s="167"/>
    </row>
    <row r="84" spans="1:5" ht="15.75" thickBot="1">
      <c r="A84" s="110" t="s">
        <v>255</v>
      </c>
      <c r="B84" s="68"/>
      <c r="C84" s="68"/>
      <c r="D84" s="177"/>
      <c r="E84" s="168"/>
    </row>
    <row r="90" spans="1:5">
      <c r="A90" s="103"/>
    </row>
    <row r="91" spans="1:5">
      <c r="A91" s="103"/>
    </row>
    <row r="92" spans="1:5">
      <c r="A92" s="103"/>
    </row>
    <row r="93" spans="1:5">
      <c r="A93" s="103"/>
    </row>
    <row r="94" spans="1:5">
      <c r="A94" s="103"/>
    </row>
    <row r="95" spans="1:5">
      <c r="A95" s="103"/>
    </row>
    <row r="96" spans="1:5">
      <c r="A96" s="103"/>
    </row>
    <row r="97" spans="1:1">
      <c r="A97" s="103"/>
    </row>
    <row r="98" spans="1:1">
      <c r="A98" s="103"/>
    </row>
    <row r="99" spans="1:1">
      <c r="A99" s="103"/>
    </row>
  </sheetData>
  <mergeCells count="10">
    <mergeCell ref="E2:E47"/>
    <mergeCell ref="E48:E84"/>
    <mergeCell ref="D2:D6"/>
    <mergeCell ref="D7:D22"/>
    <mergeCell ref="D23:D47"/>
    <mergeCell ref="D48:D51"/>
    <mergeCell ref="D52:D55"/>
    <mergeCell ref="D56:D58"/>
    <mergeCell ref="D59:D65"/>
    <mergeCell ref="D66:D84"/>
  </mergeCells>
  <pageMargins left="3.937007874015748E-2" right="3.937007874015748E-2" top="0.35433070866141736" bottom="0.35433070866141736" header="0.11811023622047245" footer="0.11811023622047245"/>
  <pageSetup paperSize="9" scale="78" fitToHeight="2" orientation="landscape" horizontalDpi="300" verticalDpi="300" r:id="rId1"/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Φύλλο1</vt:lpstr>
      <vt:lpstr>Ηλεκτροτεχνία ΙΙ</vt:lpstr>
      <vt:lpstr>Εγκ ΙΙ (Ε)</vt:lpstr>
      <vt:lpstr>Εγκ ΙΙ (Θ)</vt:lpstr>
      <vt:lpstr>'Εγκ ΙΙ (Θ)'!Print_Area</vt:lpstr>
      <vt:lpstr>'Ηλεκτροτεχνία ΙΙ'!Print_Area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2022-01-17T10:15:34Z</cp:lastPrinted>
  <dcterms:created xsi:type="dcterms:W3CDTF">2021-10-13T11:04:42Z</dcterms:created>
  <dcterms:modified xsi:type="dcterms:W3CDTF">2022-01-17T10:16:07Z</dcterms:modified>
</cp:coreProperties>
</file>